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2030" windowHeight="6150" tabRatio="500" activeTab="4"/>
  </bookViews>
  <sheets>
    <sheet name="alkuasetukset" sheetId="1" r:id="rId1"/>
    <sheet name="ilmoittautumiset" sheetId="2" r:id="rId2"/>
    <sheet name="ajanotto" sheetId="3" r:id="rId3"/>
    <sheet name="tulokset" sheetId="4" r:id="rId4"/>
    <sheet name="tulostaulukko" sheetId="5" r:id="rId5"/>
  </sheets>
  <definedNames>
    <definedName name="_xlnm._FilterDatabase" localSheetId="3" hidden="1">tulokset!$A$1:$F$200</definedName>
    <definedName name="_xlnm._FilterDatabase" localSheetId="4" hidden="1">tulostaulukko!#REF!</definedName>
    <definedName name="ilmoittautuneet">ilmoittautumiset!$A$2:$D$200</definedName>
    <definedName name="maaliajat">ajanotto!$A$2:$B$200</definedName>
    <definedName name="_xlnm.Extract" localSheetId="4">tulostaulukko!#REF!</definedName>
    <definedName name="tulosdata">tulokset!$A$2:$F$200</definedName>
  </definedNames>
  <calcPr calcId="125725" iterate="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5" i="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3"/>
  <c r="G4"/>
  <c r="G2"/>
  <c r="D15" i="4"/>
  <c r="D2"/>
  <c r="D5"/>
  <c r="D34"/>
  <c r="D31"/>
  <c r="D8"/>
  <c r="D29"/>
  <c r="D38"/>
  <c r="D45"/>
  <c r="D12"/>
  <c r="D13"/>
  <c r="D42"/>
  <c r="D37"/>
  <c r="D16"/>
  <c r="D17"/>
  <c r="D46"/>
  <c r="D41"/>
  <c r="D20"/>
  <c r="D33"/>
  <c r="D14"/>
  <c r="D19"/>
  <c r="D24"/>
  <c r="D35"/>
  <c r="D26"/>
  <c r="D21"/>
  <c r="D28"/>
  <c r="D39"/>
  <c r="D30"/>
  <c r="D25"/>
  <c r="D32"/>
  <c r="D43"/>
  <c r="D18"/>
  <c r="D49"/>
  <c r="D36"/>
  <c r="D47"/>
  <c r="D50"/>
  <c r="D51"/>
  <c r="D40"/>
  <c r="D9"/>
  <c r="D4"/>
  <c r="D3"/>
  <c r="D44"/>
  <c r="D23"/>
  <c r="D7"/>
  <c r="D6"/>
  <c r="D48"/>
  <c r="D27"/>
  <c r="D10"/>
  <c r="D1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2"/>
  <c r="F32"/>
  <c r="E32" s="1"/>
  <c r="F43"/>
  <c r="E43" s="1"/>
  <c r="F49"/>
  <c r="E49" s="1"/>
  <c r="F36"/>
  <c r="E36" s="1"/>
  <c r="F47"/>
  <c r="E47" s="1"/>
  <c r="F51"/>
  <c r="E51" s="1"/>
  <c r="F40"/>
  <c r="E40" s="1"/>
  <c r="F52"/>
  <c r="E52" s="1"/>
  <c r="F53"/>
  <c r="E53" s="1"/>
  <c r="F54"/>
  <c r="E54" s="1"/>
  <c r="F55"/>
  <c r="E55" s="1"/>
  <c r="F56"/>
  <c r="E56" s="1"/>
  <c r="F57"/>
  <c r="E57" s="1"/>
  <c r="F58"/>
  <c r="E58" s="1"/>
  <c r="F59"/>
  <c r="E59" s="1"/>
  <c r="F60"/>
  <c r="E60" s="1"/>
  <c r="F61"/>
  <c r="E61" s="1"/>
  <c r="F62"/>
  <c r="E62" s="1"/>
  <c r="F63"/>
  <c r="E63" s="1"/>
  <c r="F64"/>
  <c r="E64" s="1"/>
  <c r="F65"/>
  <c r="E65" s="1"/>
  <c r="F66"/>
  <c r="E66" s="1"/>
  <c r="F68"/>
  <c r="E68" s="1"/>
  <c r="F69"/>
  <c r="E69" s="1"/>
  <c r="F70"/>
  <c r="E70" s="1"/>
  <c r="F71"/>
  <c r="E71" s="1"/>
  <c r="F72"/>
  <c r="E72" s="1"/>
  <c r="F73"/>
  <c r="E73" s="1"/>
  <c r="F74"/>
  <c r="E74" s="1"/>
  <c r="F75"/>
  <c r="E75" s="1"/>
  <c r="F76"/>
  <c r="E76" s="1"/>
  <c r="F77"/>
  <c r="E77" s="1"/>
  <c r="F78"/>
  <c r="E78" s="1"/>
  <c r="F79"/>
  <c r="E79" s="1"/>
  <c r="F80"/>
  <c r="E80" s="1"/>
  <c r="F81"/>
  <c r="E81" s="1"/>
  <c r="F82"/>
  <c r="E82" s="1"/>
  <c r="F83"/>
  <c r="E83" s="1"/>
  <c r="F84"/>
  <c r="E84" s="1"/>
  <c r="F85"/>
  <c r="E85" s="1"/>
  <c r="F86"/>
  <c r="E86" s="1"/>
  <c r="F87"/>
  <c r="E87" s="1"/>
  <c r="F88"/>
  <c r="E88" s="1"/>
  <c r="F89"/>
  <c r="E89" s="1"/>
  <c r="F90"/>
  <c r="E90" s="1"/>
  <c r="F91"/>
  <c r="E91" s="1"/>
  <c r="F92"/>
  <c r="E92" s="1"/>
  <c r="F93"/>
  <c r="E93" s="1"/>
  <c r="F94"/>
  <c r="E94" s="1"/>
  <c r="F95"/>
  <c r="E95" s="1"/>
  <c r="F96"/>
  <c r="E96" s="1"/>
  <c r="F97"/>
  <c r="E97" s="1"/>
  <c r="F98"/>
  <c r="E98" s="1"/>
  <c r="F99"/>
  <c r="E99" s="1"/>
  <c r="F100"/>
  <c r="E100" s="1"/>
  <c r="F101"/>
  <c r="E101" s="1"/>
  <c r="F102"/>
  <c r="E102" s="1"/>
  <c r="F103"/>
  <c r="E103" s="1"/>
  <c r="F104"/>
  <c r="E104" s="1"/>
  <c r="F105"/>
  <c r="E105" s="1"/>
  <c r="F106"/>
  <c r="E106" s="1"/>
  <c r="F107"/>
  <c r="E107" s="1"/>
  <c r="F108"/>
  <c r="E108" s="1"/>
  <c r="F109"/>
  <c r="E109" s="1"/>
  <c r="F110"/>
  <c r="E110" s="1"/>
  <c r="F111"/>
  <c r="E111" s="1"/>
  <c r="F112"/>
  <c r="E112" s="1"/>
  <c r="F113"/>
  <c r="E113" s="1"/>
  <c r="F114"/>
  <c r="E114" s="1"/>
  <c r="F115"/>
  <c r="E115" s="1"/>
  <c r="F116"/>
  <c r="E116" s="1"/>
  <c r="F117"/>
  <c r="E117" s="1"/>
  <c r="F118"/>
  <c r="E118" s="1"/>
  <c r="F119"/>
  <c r="E119" s="1"/>
  <c r="F120"/>
  <c r="E120" s="1"/>
  <c r="F121"/>
  <c r="E121" s="1"/>
  <c r="F122"/>
  <c r="E122" s="1"/>
  <c r="F123"/>
  <c r="E123" s="1"/>
  <c r="F124"/>
  <c r="E124" s="1"/>
  <c r="F125"/>
  <c r="E125" s="1"/>
  <c r="F126"/>
  <c r="E126" s="1"/>
  <c r="F127"/>
  <c r="E127" s="1"/>
  <c r="F128"/>
  <c r="E128" s="1"/>
  <c r="F129"/>
  <c r="E129" s="1"/>
  <c r="F130"/>
  <c r="E130" s="1"/>
  <c r="F131"/>
  <c r="E131" s="1"/>
  <c r="F132"/>
  <c r="E132" s="1"/>
  <c r="F133"/>
  <c r="E133" s="1"/>
  <c r="F134"/>
  <c r="E134" s="1"/>
  <c r="F135"/>
  <c r="E135" s="1"/>
  <c r="F136"/>
  <c r="E136" s="1"/>
  <c r="F137"/>
  <c r="E137" s="1"/>
  <c r="F138"/>
  <c r="E138" s="1"/>
  <c r="F139"/>
  <c r="E139" s="1"/>
  <c r="F140"/>
  <c r="E140" s="1"/>
  <c r="F141"/>
  <c r="E141" s="1"/>
  <c r="F142"/>
  <c r="E142" s="1"/>
  <c r="F143"/>
  <c r="E143" s="1"/>
  <c r="F144"/>
  <c r="E144" s="1"/>
  <c r="F145"/>
  <c r="E145" s="1"/>
  <c r="F146"/>
  <c r="E146" s="1"/>
  <c r="F147"/>
  <c r="E147" s="1"/>
  <c r="F148"/>
  <c r="E148" s="1"/>
  <c r="F149"/>
  <c r="E149" s="1"/>
  <c r="F150"/>
  <c r="E150" s="1"/>
  <c r="F151"/>
  <c r="E151" s="1"/>
  <c r="F152"/>
  <c r="E152" s="1"/>
  <c r="F153"/>
  <c r="E153" s="1"/>
  <c r="F154"/>
  <c r="E154" s="1"/>
  <c r="F155"/>
  <c r="E155" s="1"/>
  <c r="F156"/>
  <c r="E156" s="1"/>
  <c r="F157"/>
  <c r="E157" s="1"/>
  <c r="F158"/>
  <c r="E158" s="1"/>
  <c r="F159"/>
  <c r="E159" s="1"/>
  <c r="F160"/>
  <c r="E160" s="1"/>
  <c r="F161"/>
  <c r="E161" s="1"/>
  <c r="F162"/>
  <c r="E162" s="1"/>
  <c r="F163"/>
  <c r="E163" s="1"/>
  <c r="F164"/>
  <c r="E164" s="1"/>
  <c r="F165"/>
  <c r="E165" s="1"/>
  <c r="F166"/>
  <c r="E166" s="1"/>
  <c r="F167"/>
  <c r="E167" s="1"/>
  <c r="F168"/>
  <c r="E168" s="1"/>
  <c r="F169"/>
  <c r="E169" s="1"/>
  <c r="F170"/>
  <c r="E170" s="1"/>
  <c r="F171"/>
  <c r="E171" s="1"/>
  <c r="F172"/>
  <c r="E172" s="1"/>
  <c r="F173"/>
  <c r="E173" s="1"/>
  <c r="F174"/>
  <c r="E174" s="1"/>
  <c r="F175"/>
  <c r="E175" s="1"/>
  <c r="F176"/>
  <c r="E176" s="1"/>
  <c r="F177"/>
  <c r="E177" s="1"/>
  <c r="F178"/>
  <c r="E178" s="1"/>
  <c r="F179"/>
  <c r="E179" s="1"/>
  <c r="F180"/>
  <c r="E180" s="1"/>
  <c r="F181"/>
  <c r="E181" s="1"/>
  <c r="F182"/>
  <c r="E182" s="1"/>
  <c r="F183"/>
  <c r="E183" s="1"/>
  <c r="F184"/>
  <c r="E184" s="1"/>
  <c r="F185"/>
  <c r="E185" s="1"/>
  <c r="F186"/>
  <c r="E186" s="1"/>
  <c r="F187"/>
  <c r="E187" s="1"/>
  <c r="F188"/>
  <c r="E188" s="1"/>
  <c r="F189"/>
  <c r="E189" s="1"/>
  <c r="F190"/>
  <c r="E190" s="1"/>
  <c r="F191"/>
  <c r="E191" s="1"/>
  <c r="F192"/>
  <c r="E192" s="1"/>
  <c r="F193"/>
  <c r="E193" s="1"/>
  <c r="F194"/>
  <c r="E194" s="1"/>
  <c r="F195"/>
  <c r="E195" s="1"/>
  <c r="F196"/>
  <c r="E196" s="1"/>
  <c r="F197"/>
  <c r="E197" s="1"/>
  <c r="F198"/>
  <c r="E198" s="1"/>
  <c r="F199"/>
  <c r="E199" s="1"/>
  <c r="F200"/>
  <c r="E200" s="1"/>
  <c r="C13"/>
  <c r="C42"/>
  <c r="C37"/>
  <c r="C16"/>
  <c r="C17"/>
  <c r="C46"/>
  <c r="C41"/>
  <c r="C20"/>
  <c r="C33"/>
  <c r="C14"/>
  <c r="C19"/>
  <c r="C24"/>
  <c r="C35"/>
  <c r="C26"/>
  <c r="C21"/>
  <c r="C28"/>
  <c r="C39"/>
  <c r="C30"/>
  <c r="C25"/>
  <c r="C32"/>
  <c r="C43"/>
  <c r="C18"/>
  <c r="C49"/>
  <c r="C36"/>
  <c r="C47"/>
  <c r="C50"/>
  <c r="C51"/>
  <c r="C40"/>
  <c r="C9"/>
  <c r="C4"/>
  <c r="C3"/>
  <c r="C44"/>
  <c r="C23"/>
  <c r="C7"/>
  <c r="C6"/>
  <c r="C48"/>
  <c r="C27"/>
  <c r="C10"/>
  <c r="C1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15"/>
  <c r="C2"/>
  <c r="C5"/>
  <c r="C34"/>
  <c r="C31"/>
  <c r="C8"/>
  <c r="C29"/>
  <c r="C38"/>
  <c r="C45"/>
  <c r="C12"/>
  <c r="C22"/>
  <c r="B34"/>
  <c r="B31"/>
  <c r="B8"/>
  <c r="B29"/>
  <c r="B38"/>
  <c r="B45"/>
  <c r="B12"/>
  <c r="B13"/>
  <c r="B42"/>
  <c r="B37"/>
  <c r="B16"/>
  <c r="B17"/>
  <c r="B46"/>
  <c r="B41"/>
  <c r="B20"/>
  <c r="B33"/>
  <c r="B14"/>
  <c r="B19"/>
  <c r="B24"/>
  <c r="B35"/>
  <c r="B26"/>
  <c r="B21"/>
  <c r="B28"/>
  <c r="B39"/>
  <c r="B30"/>
  <c r="B25"/>
  <c r="B32"/>
  <c r="B43"/>
  <c r="B18"/>
  <c r="B49"/>
  <c r="B36"/>
  <c r="B47"/>
  <c r="B50"/>
  <c r="B51"/>
  <c r="B40"/>
  <c r="B9"/>
  <c r="B4"/>
  <c r="B3"/>
  <c r="B44"/>
  <c r="B23"/>
  <c r="B7"/>
  <c r="B6"/>
  <c r="B48"/>
  <c r="B27"/>
  <c r="B10"/>
  <c r="B1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15"/>
  <c r="B2"/>
  <c r="B5"/>
  <c r="B22"/>
  <c r="X51" i="3"/>
  <c r="V51"/>
  <c r="T51"/>
  <c r="R51"/>
  <c r="P51"/>
  <c r="N51"/>
  <c r="L51"/>
  <c r="J51"/>
  <c r="H51"/>
  <c r="F51"/>
  <c r="D51"/>
  <c r="B51"/>
  <c r="X50"/>
  <c r="V50"/>
  <c r="T50"/>
  <c r="R50"/>
  <c r="P50"/>
  <c r="N50"/>
  <c r="L50"/>
  <c r="J50"/>
  <c r="H50"/>
  <c r="F50"/>
  <c r="D50"/>
  <c r="B50"/>
  <c r="X49"/>
  <c r="V49"/>
  <c r="T49"/>
  <c r="R49"/>
  <c r="P49"/>
  <c r="N49"/>
  <c r="L49"/>
  <c r="J49"/>
  <c r="H49"/>
  <c r="F49"/>
  <c r="D49"/>
  <c r="B49"/>
  <c r="X48"/>
  <c r="V48"/>
  <c r="T48"/>
  <c r="R48"/>
  <c r="P48"/>
  <c r="N48"/>
  <c r="L48"/>
  <c r="J48"/>
  <c r="H48"/>
  <c r="F48"/>
  <c r="D48"/>
  <c r="B48"/>
  <c r="X47"/>
  <c r="V47"/>
  <c r="T47"/>
  <c r="R47"/>
  <c r="P47"/>
  <c r="N47"/>
  <c r="L47"/>
  <c r="J47"/>
  <c r="H47"/>
  <c r="F47"/>
  <c r="D47"/>
  <c r="B47"/>
  <c r="X46"/>
  <c r="V46"/>
  <c r="T46"/>
  <c r="R46"/>
  <c r="P46"/>
  <c r="N46"/>
  <c r="L46"/>
  <c r="J46"/>
  <c r="H46"/>
  <c r="F46"/>
  <c r="D46"/>
  <c r="B46"/>
  <c r="X45"/>
  <c r="V45"/>
  <c r="T45"/>
  <c r="R45"/>
  <c r="P45"/>
  <c r="N45"/>
  <c r="L45"/>
  <c r="J45"/>
  <c r="H45"/>
  <c r="F45"/>
  <c r="D45"/>
  <c r="B45"/>
  <c r="X44"/>
  <c r="V44"/>
  <c r="T44"/>
  <c r="R44"/>
  <c r="P44"/>
  <c r="N44"/>
  <c r="L44"/>
  <c r="J44"/>
  <c r="H44"/>
  <c r="F44"/>
  <c r="D44"/>
  <c r="B44"/>
  <c r="X43"/>
  <c r="V43"/>
  <c r="T43"/>
  <c r="R43"/>
  <c r="P43"/>
  <c r="N43"/>
  <c r="L43"/>
  <c r="J43"/>
  <c r="H43"/>
  <c r="F43"/>
  <c r="D43"/>
  <c r="B43"/>
  <c r="X42"/>
  <c r="V42"/>
  <c r="T42"/>
  <c r="R42"/>
  <c r="P42"/>
  <c r="N42"/>
  <c r="L42"/>
  <c r="J42"/>
  <c r="H42"/>
  <c r="F42"/>
  <c r="D42"/>
  <c r="B42"/>
  <c r="X41"/>
  <c r="V41"/>
  <c r="T41"/>
  <c r="R41"/>
  <c r="P41"/>
  <c r="N41"/>
  <c r="L41"/>
  <c r="J41"/>
  <c r="H41"/>
  <c r="F41"/>
  <c r="D41"/>
  <c r="B41"/>
  <c r="X40"/>
  <c r="V40"/>
  <c r="T40"/>
  <c r="R40"/>
  <c r="P40"/>
  <c r="N40"/>
  <c r="L40"/>
  <c r="J40"/>
  <c r="H40"/>
  <c r="F40"/>
  <c r="D40"/>
  <c r="B40"/>
  <c r="X39"/>
  <c r="V39"/>
  <c r="T39"/>
  <c r="R39"/>
  <c r="P39"/>
  <c r="N39"/>
  <c r="L39"/>
  <c r="J39"/>
  <c r="H39"/>
  <c r="F39"/>
  <c r="D39"/>
  <c r="B39"/>
  <c r="X38"/>
  <c r="V38"/>
  <c r="T38"/>
  <c r="R38"/>
  <c r="P38"/>
  <c r="N38"/>
  <c r="L38"/>
  <c r="J38"/>
  <c r="H38"/>
  <c r="F38"/>
  <c r="D38"/>
  <c r="B38"/>
  <c r="X37"/>
  <c r="V37"/>
  <c r="T37"/>
  <c r="R37"/>
  <c r="P37"/>
  <c r="N37"/>
  <c r="L37"/>
  <c r="J37"/>
  <c r="H37"/>
  <c r="F37"/>
  <c r="D37"/>
  <c r="B37"/>
  <c r="X36"/>
  <c r="V36"/>
  <c r="T36"/>
  <c r="R36"/>
  <c r="P36"/>
  <c r="N36"/>
  <c r="L36"/>
  <c r="J36"/>
  <c r="H36"/>
  <c r="F36"/>
  <c r="D36"/>
  <c r="B36"/>
  <c r="X35"/>
  <c r="V35"/>
  <c r="T35"/>
  <c r="R35"/>
  <c r="P35"/>
  <c r="N35"/>
  <c r="L35"/>
  <c r="J35"/>
  <c r="H35"/>
  <c r="F35"/>
  <c r="D35"/>
  <c r="B35"/>
  <c r="X34"/>
  <c r="V34"/>
  <c r="T34"/>
  <c r="R34"/>
  <c r="P34"/>
  <c r="N34"/>
  <c r="L34"/>
  <c r="J34"/>
  <c r="H34"/>
  <c r="F34"/>
  <c r="D34"/>
  <c r="B34"/>
  <c r="X33"/>
  <c r="V33"/>
  <c r="T33"/>
  <c r="R33"/>
  <c r="P33"/>
  <c r="N33"/>
  <c r="L33"/>
  <c r="J33"/>
  <c r="H33"/>
  <c r="F33"/>
  <c r="D33"/>
  <c r="B33"/>
  <c r="AB32"/>
  <c r="X32"/>
  <c r="V32"/>
  <c r="T32"/>
  <c r="R32"/>
  <c r="P32"/>
  <c r="N32"/>
  <c r="L32"/>
  <c r="J32"/>
  <c r="H32"/>
  <c r="F32"/>
  <c r="D32"/>
  <c r="B32"/>
  <c r="AF31"/>
  <c r="AB31"/>
  <c r="X31"/>
  <c r="V31"/>
  <c r="T31"/>
  <c r="R31"/>
  <c r="P31"/>
  <c r="N31"/>
  <c r="L31"/>
  <c r="J31"/>
  <c r="H31"/>
  <c r="F31"/>
  <c r="D31"/>
  <c r="B31"/>
  <c r="AF30"/>
  <c r="AD30"/>
  <c r="AB30"/>
  <c r="Z30"/>
  <c r="X30"/>
  <c r="V30"/>
  <c r="T30"/>
  <c r="R30"/>
  <c r="P30"/>
  <c r="N30"/>
  <c r="L30"/>
  <c r="J30"/>
  <c r="H30"/>
  <c r="F30"/>
  <c r="D30"/>
  <c r="B30"/>
  <c r="AF29"/>
  <c r="AD29"/>
  <c r="AB29"/>
  <c r="Z29"/>
  <c r="X29"/>
  <c r="V29"/>
  <c r="T29"/>
  <c r="R29"/>
  <c r="P29"/>
  <c r="N29"/>
  <c r="L29"/>
  <c r="J29"/>
  <c r="H29"/>
  <c r="F29"/>
  <c r="D29"/>
  <c r="AF28"/>
  <c r="AD28"/>
  <c r="AB28"/>
  <c r="Z28"/>
  <c r="X28"/>
  <c r="V28"/>
  <c r="T28"/>
  <c r="R28"/>
  <c r="P28"/>
  <c r="N28"/>
  <c r="L28"/>
  <c r="J28"/>
  <c r="H28"/>
  <c r="F28"/>
  <c r="D28"/>
  <c r="AF27"/>
  <c r="AD27"/>
  <c r="AB27"/>
  <c r="Z27"/>
  <c r="X27"/>
  <c r="V27"/>
  <c r="T27"/>
  <c r="R27"/>
  <c r="P27"/>
  <c r="N27"/>
  <c r="L27"/>
  <c r="J27"/>
  <c r="H27"/>
  <c r="F27"/>
  <c r="D27"/>
  <c r="AF26"/>
  <c r="AD26"/>
  <c r="AB26"/>
  <c r="Z26"/>
  <c r="X26"/>
  <c r="V26"/>
  <c r="T26"/>
  <c r="R26"/>
  <c r="P26"/>
  <c r="N26"/>
  <c r="L26"/>
  <c r="J26"/>
  <c r="H26"/>
  <c r="F26"/>
  <c r="D26"/>
  <c r="AF25"/>
  <c r="AD25"/>
  <c r="AB25"/>
  <c r="Z25"/>
  <c r="X25"/>
  <c r="V25"/>
  <c r="T25"/>
  <c r="R25"/>
  <c r="P25"/>
  <c r="N25"/>
  <c r="L25"/>
  <c r="J25"/>
  <c r="H25"/>
  <c r="F25"/>
  <c r="D25"/>
  <c r="AF24"/>
  <c r="AD24"/>
  <c r="AB24"/>
  <c r="Z24"/>
  <c r="X24"/>
  <c r="V24"/>
  <c r="T24"/>
  <c r="R24"/>
  <c r="P24"/>
  <c r="N24"/>
  <c r="L24"/>
  <c r="J24"/>
  <c r="H24"/>
  <c r="F24"/>
  <c r="D24"/>
  <c r="AF23"/>
  <c r="AD23"/>
  <c r="AB23"/>
  <c r="Z23"/>
  <c r="X23"/>
  <c r="V23"/>
  <c r="T23"/>
  <c r="R23"/>
  <c r="P23"/>
  <c r="N23"/>
  <c r="L23"/>
  <c r="J23"/>
  <c r="H23"/>
  <c r="F23"/>
  <c r="D23"/>
  <c r="AF22"/>
  <c r="AD22"/>
  <c r="AB22"/>
  <c r="Z22"/>
  <c r="X22"/>
  <c r="V22"/>
  <c r="T22"/>
  <c r="R22"/>
  <c r="P22"/>
  <c r="N22"/>
  <c r="L22"/>
  <c r="J22"/>
  <c r="H22"/>
  <c r="F22"/>
  <c r="D22"/>
  <c r="AF21"/>
  <c r="AD21"/>
  <c r="AB21"/>
  <c r="Z21"/>
  <c r="X21"/>
  <c r="V21"/>
  <c r="T21"/>
  <c r="R21"/>
  <c r="P21"/>
  <c r="N21"/>
  <c r="L21"/>
  <c r="J21"/>
  <c r="H21"/>
  <c r="F21"/>
  <c r="D21"/>
  <c r="AF20"/>
  <c r="AD20"/>
  <c r="AB20"/>
  <c r="Z20"/>
  <c r="X20"/>
  <c r="V20"/>
  <c r="T20"/>
  <c r="R20"/>
  <c r="P20"/>
  <c r="N20"/>
  <c r="L20"/>
  <c r="J20"/>
  <c r="H20"/>
  <c r="F20"/>
  <c r="D20"/>
  <c r="AF19"/>
  <c r="AD19"/>
  <c r="AB19"/>
  <c r="Z19"/>
  <c r="X19"/>
  <c r="V19"/>
  <c r="T19"/>
  <c r="R19"/>
  <c r="P19"/>
  <c r="N19"/>
  <c r="L19"/>
  <c r="J19"/>
  <c r="H19"/>
  <c r="F19"/>
  <c r="D19"/>
  <c r="AF18"/>
  <c r="AD18"/>
  <c r="AB18"/>
  <c r="Z18"/>
  <c r="X18"/>
  <c r="V18"/>
  <c r="T18"/>
  <c r="R18"/>
  <c r="P18"/>
  <c r="N18"/>
  <c r="L18"/>
  <c r="J18"/>
  <c r="H18"/>
  <c r="F18"/>
  <c r="D18"/>
  <c r="AF17"/>
  <c r="AD17"/>
  <c r="AB17"/>
  <c r="Z17"/>
  <c r="X17"/>
  <c r="V17"/>
  <c r="T17"/>
  <c r="R17"/>
  <c r="P17"/>
  <c r="N17"/>
  <c r="L17"/>
  <c r="J17"/>
  <c r="H17"/>
  <c r="F17"/>
  <c r="D17"/>
  <c r="AF16"/>
  <c r="AD16"/>
  <c r="AB16"/>
  <c r="Z16"/>
  <c r="X16"/>
  <c r="V16"/>
  <c r="T16"/>
  <c r="R16"/>
  <c r="P16"/>
  <c r="N16"/>
  <c r="L16"/>
  <c r="J16"/>
  <c r="H16"/>
  <c r="F16"/>
  <c r="D16"/>
  <c r="AF15"/>
  <c r="AD15"/>
  <c r="AB15"/>
  <c r="Z15"/>
  <c r="X15"/>
  <c r="V15"/>
  <c r="T15"/>
  <c r="R15"/>
  <c r="P15"/>
  <c r="N15"/>
  <c r="L15"/>
  <c r="J15"/>
  <c r="H15"/>
  <c r="F15"/>
  <c r="D15"/>
  <c r="AF14"/>
  <c r="AD14"/>
  <c r="AB14"/>
  <c r="Z14"/>
  <c r="X14"/>
  <c r="V14"/>
  <c r="T14"/>
  <c r="R14"/>
  <c r="P14"/>
  <c r="N14"/>
  <c r="L14"/>
  <c r="J14"/>
  <c r="H14"/>
  <c r="F14"/>
  <c r="D14"/>
  <c r="AF13"/>
  <c r="AD13"/>
  <c r="AB13"/>
  <c r="Z13"/>
  <c r="X13"/>
  <c r="V13"/>
  <c r="T13"/>
  <c r="R13"/>
  <c r="P13"/>
  <c r="N13"/>
  <c r="L13"/>
  <c r="J13"/>
  <c r="H13"/>
  <c r="F13"/>
  <c r="D13"/>
  <c r="AF12"/>
  <c r="AD12"/>
  <c r="AB12"/>
  <c r="Z12"/>
  <c r="X12"/>
  <c r="V12"/>
  <c r="T12"/>
  <c r="R12"/>
  <c r="P12"/>
  <c r="N12"/>
  <c r="L12"/>
  <c r="J12"/>
  <c r="H12"/>
  <c r="F12"/>
  <c r="D12"/>
  <c r="AF11"/>
  <c r="AD11"/>
  <c r="AB11"/>
  <c r="Z11"/>
  <c r="X11"/>
  <c r="V11"/>
  <c r="T11"/>
  <c r="R11"/>
  <c r="P11"/>
  <c r="N11"/>
  <c r="L11"/>
  <c r="J11"/>
  <c r="H11"/>
  <c r="F11"/>
  <c r="D11"/>
  <c r="AF10"/>
  <c r="AD10"/>
  <c r="AB10"/>
  <c r="Z10"/>
  <c r="X10"/>
  <c r="V10"/>
  <c r="T10"/>
  <c r="R10"/>
  <c r="P10"/>
  <c r="N10"/>
  <c r="L10"/>
  <c r="J10"/>
  <c r="H10"/>
  <c r="F10"/>
  <c r="D10"/>
  <c r="AF9"/>
  <c r="AD9"/>
  <c r="AB9"/>
  <c r="Z9"/>
  <c r="X9"/>
  <c r="V9"/>
  <c r="T9"/>
  <c r="R9"/>
  <c r="P9"/>
  <c r="N9"/>
  <c r="L9"/>
  <c r="J9"/>
  <c r="H9"/>
  <c r="F9"/>
  <c r="D9"/>
  <c r="AF8"/>
  <c r="AD8"/>
  <c r="AB8"/>
  <c r="Z8"/>
  <c r="X8"/>
  <c r="V8"/>
  <c r="T8"/>
  <c r="R8"/>
  <c r="P8"/>
  <c r="N8"/>
  <c r="L8"/>
  <c r="J8"/>
  <c r="H8"/>
  <c r="F8"/>
  <c r="D8"/>
  <c r="AF7"/>
  <c r="AD7"/>
  <c r="AB7"/>
  <c r="Z7"/>
  <c r="X7"/>
  <c r="V7"/>
  <c r="T7"/>
  <c r="R7"/>
  <c r="P7"/>
  <c r="N7"/>
  <c r="L7"/>
  <c r="J7"/>
  <c r="H7"/>
  <c r="F7"/>
  <c r="D7"/>
  <c r="AF6"/>
  <c r="AD6"/>
  <c r="AB6"/>
  <c r="Z6"/>
  <c r="X6"/>
  <c r="V6"/>
  <c r="T6"/>
  <c r="R6"/>
  <c r="P6"/>
  <c r="N6"/>
  <c r="L6"/>
  <c r="J6"/>
  <c r="H6"/>
  <c r="F6"/>
  <c r="D6"/>
  <c r="AF5"/>
  <c r="AD5"/>
  <c r="AB5"/>
  <c r="Z5"/>
  <c r="X5"/>
  <c r="V5"/>
  <c r="T5"/>
  <c r="R5"/>
  <c r="P5"/>
  <c r="N5"/>
  <c r="L5"/>
  <c r="J5"/>
  <c r="H5"/>
  <c r="F5"/>
  <c r="D5"/>
  <c r="AF4"/>
  <c r="AD4"/>
  <c r="AB4"/>
  <c r="Z4"/>
  <c r="X4"/>
  <c r="V4"/>
  <c r="T4"/>
  <c r="R4"/>
  <c r="P4"/>
  <c r="N4"/>
  <c r="L4"/>
  <c r="J4"/>
  <c r="H4"/>
  <c r="F4"/>
  <c r="D4"/>
  <c r="AF3"/>
  <c r="AD3"/>
  <c r="AB3"/>
  <c r="Z3"/>
  <c r="X3"/>
  <c r="V3"/>
  <c r="T3"/>
  <c r="R3"/>
  <c r="P3"/>
  <c r="N3"/>
  <c r="L3"/>
  <c r="J3"/>
  <c r="H3"/>
  <c r="F3"/>
  <c r="D3"/>
  <c r="AF2"/>
  <c r="AD2"/>
  <c r="AB2"/>
  <c r="Z2"/>
  <c r="X2"/>
  <c r="V2"/>
  <c r="T2"/>
  <c r="R2"/>
  <c r="P2"/>
  <c r="N2"/>
  <c r="L2"/>
  <c r="J2"/>
  <c r="H2"/>
  <c r="F2"/>
  <c r="D2"/>
  <c r="F45" i="4"/>
  <c r="E45" s="1"/>
  <c r="F29"/>
  <c r="E29" s="1"/>
  <c r="F38"/>
  <c r="E38" s="1"/>
  <c r="F67"/>
  <c r="E67" s="1"/>
  <c r="F50"/>
  <c r="E50" s="1"/>
  <c r="B28" i="3"/>
  <c r="B29"/>
  <c r="F2" i="4"/>
  <c r="E2" s="1"/>
  <c r="F5"/>
  <c r="E5" s="1"/>
  <c r="F31"/>
  <c r="E31" s="1"/>
  <c r="F34"/>
  <c r="E34" s="1"/>
  <c r="F9"/>
  <c r="E9" s="1"/>
  <c r="F12"/>
  <c r="E12" s="1"/>
  <c r="F42"/>
  <c r="E42" s="1"/>
  <c r="F37"/>
  <c r="E37" s="1"/>
  <c r="F16"/>
  <c r="E16" s="1"/>
  <c r="F17"/>
  <c r="E17" s="1"/>
  <c r="F46"/>
  <c r="E46" s="1"/>
  <c r="F41"/>
  <c r="E41" s="1"/>
  <c r="F20"/>
  <c r="E20" s="1"/>
  <c r="B2" i="3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E3" i="4"/>
  <c r="F3"/>
  <c r="E4"/>
  <c r="F4"/>
  <c r="E6"/>
  <c r="F6"/>
  <c r="E7"/>
  <c r="F7"/>
  <c r="E8"/>
  <c r="F8"/>
  <c r="E10"/>
  <c r="F10"/>
  <c r="E11"/>
  <c r="F11"/>
  <c r="E13"/>
  <c r="F13"/>
  <c r="E14"/>
  <c r="F14"/>
  <c r="E15"/>
  <c r="F15"/>
  <c r="E18"/>
  <c r="F18"/>
  <c r="E19"/>
  <c r="F19"/>
  <c r="E21"/>
  <c r="F21"/>
  <c r="E22"/>
  <c r="F22"/>
  <c r="E23"/>
  <c r="F23"/>
  <c r="E24"/>
  <c r="F24"/>
  <c r="E25"/>
  <c r="F25"/>
  <c r="E26"/>
  <c r="F26"/>
  <c r="E27"/>
  <c r="F27"/>
  <c r="E28"/>
  <c r="F28"/>
  <c r="E30"/>
  <c r="F30"/>
  <c r="E33"/>
  <c r="F33"/>
  <c r="E35"/>
  <c r="F35"/>
  <c r="E39"/>
  <c r="F39"/>
  <c r="E44"/>
  <c r="F44"/>
  <c r="E48"/>
  <c r="F48"/>
</calcChain>
</file>

<file path=xl/sharedStrings.xml><?xml version="1.0" encoding="utf-8"?>
<sst xmlns="http://schemas.openxmlformats.org/spreadsheetml/2006/main" count="193" uniqueCount="75">
  <si>
    <t>Lähtöaika</t>
  </si>
  <si>
    <t>Markkinahölkkä</t>
  </si>
  <si>
    <t>Äijäpatti</t>
  </si>
  <si>
    <t>numero</t>
  </si>
  <si>
    <t>nimi</t>
  </si>
  <si>
    <t>seura</t>
  </si>
  <si>
    <t>sarja</t>
  </si>
  <si>
    <t>aika</t>
  </si>
  <si>
    <t>Numero</t>
  </si>
  <si>
    <t>Nimi</t>
  </si>
  <si>
    <t>Seura</t>
  </si>
  <si>
    <t>Aika</t>
  </si>
  <si>
    <t>N</t>
  </si>
  <si>
    <t>Sarja</t>
  </si>
  <si>
    <t>Maaliaika</t>
  </si>
  <si>
    <t>Sija</t>
  </si>
  <si>
    <t>Ero karkeen</t>
  </si>
  <si>
    <t>Aleman, Martin</t>
  </si>
  <si>
    <t>Apergis, Garrett</t>
  </si>
  <si>
    <t>Miramontes, Daniel</t>
  </si>
  <si>
    <t>Mcclure, Van</t>
  </si>
  <si>
    <t>el-Qazi, Raafida</t>
  </si>
  <si>
    <t>Englick, Karen</t>
  </si>
  <si>
    <t>el-Mansour, Nazmiyya</t>
  </si>
  <si>
    <t>Hamm, Michael</t>
  </si>
  <si>
    <t>Wentworth, Laura</t>
  </si>
  <si>
    <t>Runningbear-Paul, Tiffany</t>
  </si>
  <si>
    <t>Evans, Steven</t>
  </si>
  <si>
    <t>el-Bey, Aabdeen</t>
  </si>
  <si>
    <t>White, Christopher</t>
  </si>
  <si>
    <t>Kmetz, Evan</t>
  </si>
  <si>
    <t>al-Obeid, Saleema</t>
  </si>
  <si>
    <t>Garcia-Hernandez, Ian</t>
  </si>
  <si>
    <t>Butler, Theo</t>
  </si>
  <si>
    <t>Quick, Rodney</t>
  </si>
  <si>
    <t>Agan, Alexandria</t>
  </si>
  <si>
    <t>Running-Rabbit, Shaunae</t>
  </si>
  <si>
    <t>Glenn, Isaac</t>
  </si>
  <si>
    <t>Bruckner, Yer</t>
  </si>
  <si>
    <t>Wallace, Kaylee</t>
  </si>
  <si>
    <t>Xue, Amanda</t>
  </si>
  <si>
    <t>al-Arafat, Nawaar</t>
  </si>
  <si>
    <t>Williams, Breston</t>
  </si>
  <si>
    <t>el-Meer, Najma</t>
  </si>
  <si>
    <t>Ervin, Brandi</t>
  </si>
  <si>
    <t>el-Aslam, Hakam</t>
  </si>
  <si>
    <t>Cabral, Albert</t>
  </si>
  <si>
    <t>Breer, Keaira</t>
  </si>
  <si>
    <t>Heideman, Jin</t>
  </si>
  <si>
    <t>Cowans, Castroma</t>
  </si>
  <si>
    <t>al-Hana, Nakheel</t>
  </si>
  <si>
    <t>Wickham, Maomao</t>
  </si>
  <si>
    <t>Vigil, Abril</t>
  </si>
  <si>
    <t>Shelleman, Taliah</t>
  </si>
  <si>
    <t>Walborn, Jordan</t>
  </si>
  <si>
    <t>Smith, Ian</t>
  </si>
  <si>
    <t>Penoyer, Allison</t>
  </si>
  <si>
    <t>Victorino, Lawrence</t>
  </si>
  <si>
    <t>el-Rahmani, Aslam</t>
  </si>
  <si>
    <t>el-Safi, Muzammil</t>
  </si>
  <si>
    <t>Sandoval Jr, Jesus</t>
  </si>
  <si>
    <t>Schiel, Christina</t>
  </si>
  <si>
    <t>el-Rahman, Shukri</t>
  </si>
  <si>
    <t>Rodelas-Chavira, Luis</t>
  </si>
  <si>
    <t>Contreras-Lopez, Anne</t>
  </si>
  <si>
    <t>Jenkins, D'Morea</t>
  </si>
  <si>
    <t>al-Bina, Abdul Qayyoom</t>
  </si>
  <si>
    <t>HT</t>
  </si>
  <si>
    <t>KP-V</t>
  </si>
  <si>
    <t>PK</t>
  </si>
  <si>
    <t>VV</t>
  </si>
  <si>
    <t>M</t>
  </si>
  <si>
    <t>VU</t>
  </si>
  <si>
    <t>M60</t>
  </si>
  <si>
    <t>N äijäpatti</t>
  </si>
</sst>
</file>

<file path=xl/styles.xml><?xml version="1.0" encoding="utf-8"?>
<styleSheet xmlns="http://schemas.openxmlformats.org/spreadsheetml/2006/main">
  <numFmts count="2">
    <numFmt numFmtId="164" formatCode="hh:mm:ss\ AM/PM"/>
    <numFmt numFmtId="165" formatCode="hh:mm:ss"/>
  </numFmts>
  <fonts count="6">
    <font>
      <sz val="10"/>
      <name val="Arial"/>
      <family val="2"/>
    </font>
    <font>
      <sz val="10"/>
      <name val="Lohit Devanagari"/>
      <family val="2"/>
    </font>
    <font>
      <sz val="12"/>
      <name val="Ubuntu"/>
    </font>
    <font>
      <sz val="12"/>
      <color rgb="FF000000"/>
      <name val="Ubuntu"/>
    </font>
    <font>
      <sz val="10"/>
      <color rgb="FF000000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3333"/>
        <bgColor rgb="FFFF66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>
      <alignment horizontal="center" textRotation="90"/>
    </xf>
  </cellStyleXfs>
  <cellXfs count="12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/>
    <xf numFmtId="0" fontId="4" fillId="0" borderId="0" xfId="0" applyFont="1"/>
    <xf numFmtId="165" fontId="2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0" fontId="2" fillId="2" borderId="0" xfId="0" applyFont="1" applyFill="1"/>
    <xf numFmtId="0" fontId="0" fillId="2" borderId="0" xfId="0" applyFill="1"/>
    <xf numFmtId="165" fontId="0" fillId="0" borderId="0" xfId="0" applyNumberFormat="1"/>
  </cellXfs>
  <cellStyles count="2">
    <cellStyle name="Normaali" xfId="0" builtinId="0"/>
    <cellStyle name="Selittävä teksti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"/>
  <sheetViews>
    <sheetView zoomScaleNormal="100" workbookViewId="0">
      <selection activeCell="B1" sqref="B1"/>
    </sheetView>
  </sheetViews>
  <sheetFormatPr defaultRowHeight="12.75"/>
  <cols>
    <col min="1" max="1" width="18.7109375" customWidth="1"/>
    <col min="2" max="1025" width="11.5703125"/>
  </cols>
  <sheetData>
    <row r="1" spans="1:2">
      <c r="A1" t="s">
        <v>0</v>
      </c>
      <c r="B1" s="1">
        <v>0.10416666666666667</v>
      </c>
    </row>
    <row r="2" spans="1:2">
      <c r="A2" t="s">
        <v>1</v>
      </c>
      <c r="B2">
        <v>6.6</v>
      </c>
    </row>
    <row r="3" spans="1:2">
      <c r="A3" t="s">
        <v>2</v>
      </c>
      <c r="B3">
        <v>3.5</v>
      </c>
    </row>
  </sheetData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&amp;CSivu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00"/>
  <sheetViews>
    <sheetView topLeftCell="A21" zoomScaleNormal="100" workbookViewId="0">
      <selection activeCell="D49" sqref="D49"/>
    </sheetView>
  </sheetViews>
  <sheetFormatPr defaultRowHeight="12.75"/>
  <cols>
    <col min="1" max="1" width="11.5703125"/>
    <col min="2" max="2" width="26.28515625" customWidth="1"/>
    <col min="3" max="3" width="12.7109375" customWidth="1"/>
    <col min="4" max="1025" width="11.5703125"/>
  </cols>
  <sheetData>
    <row r="1" spans="1:4">
      <c r="A1" t="s">
        <v>3</v>
      </c>
      <c r="B1" t="s">
        <v>4</v>
      </c>
      <c r="C1" t="s">
        <v>5</v>
      </c>
      <c r="D1" t="s">
        <v>6</v>
      </c>
    </row>
    <row r="2" spans="1:4">
      <c r="A2">
        <v>1</v>
      </c>
      <c r="B2" s="5" t="s">
        <v>17</v>
      </c>
      <c r="C2" s="5" t="s">
        <v>67</v>
      </c>
      <c r="D2" s="5" t="s">
        <v>71</v>
      </c>
    </row>
    <row r="3" spans="1:4">
      <c r="A3">
        <v>2</v>
      </c>
      <c r="B3" s="5" t="s">
        <v>18</v>
      </c>
      <c r="C3" s="5" t="s">
        <v>72</v>
      </c>
      <c r="D3" s="5" t="s">
        <v>12</v>
      </c>
    </row>
    <row r="4" spans="1:4">
      <c r="A4">
        <v>3</v>
      </c>
      <c r="B4" s="5" t="s">
        <v>19</v>
      </c>
      <c r="C4" s="5" t="s">
        <v>69</v>
      </c>
      <c r="D4" s="5" t="s">
        <v>73</v>
      </c>
    </row>
    <row r="5" spans="1:4">
      <c r="A5">
        <v>4</v>
      </c>
      <c r="B5" s="5" t="s">
        <v>20</v>
      </c>
      <c r="C5" s="5" t="s">
        <v>70</v>
      </c>
      <c r="D5" s="5" t="s">
        <v>74</v>
      </c>
    </row>
    <row r="6" spans="1:4">
      <c r="A6">
        <v>5</v>
      </c>
      <c r="B6" s="5" t="s">
        <v>21</v>
      </c>
      <c r="C6" s="5" t="s">
        <v>68</v>
      </c>
      <c r="D6" s="5" t="s">
        <v>71</v>
      </c>
    </row>
    <row r="7" spans="1:4">
      <c r="A7">
        <v>6</v>
      </c>
      <c r="B7" s="5" t="s">
        <v>22</v>
      </c>
      <c r="C7" s="5" t="s">
        <v>67</v>
      </c>
      <c r="D7" s="5" t="s">
        <v>12</v>
      </c>
    </row>
    <row r="8" spans="1:4">
      <c r="A8">
        <v>7</v>
      </c>
      <c r="B8" s="5" t="s">
        <v>23</v>
      </c>
      <c r="C8" s="5" t="s">
        <v>72</v>
      </c>
      <c r="D8" s="5" t="s">
        <v>73</v>
      </c>
    </row>
    <row r="9" spans="1:4">
      <c r="A9">
        <v>8</v>
      </c>
      <c r="B9" s="5" t="s">
        <v>24</v>
      </c>
      <c r="C9" s="5" t="s">
        <v>69</v>
      </c>
      <c r="D9" s="5" t="s">
        <v>74</v>
      </c>
    </row>
    <row r="10" spans="1:4">
      <c r="A10">
        <v>9</v>
      </c>
      <c r="B10" s="5" t="s">
        <v>25</v>
      </c>
      <c r="C10" s="5" t="s">
        <v>70</v>
      </c>
      <c r="D10" s="5" t="s">
        <v>71</v>
      </c>
    </row>
    <row r="11" spans="1:4">
      <c r="A11">
        <v>10</v>
      </c>
      <c r="B11" s="5" t="s">
        <v>26</v>
      </c>
      <c r="C11" s="5" t="s">
        <v>68</v>
      </c>
      <c r="D11" s="5" t="s">
        <v>12</v>
      </c>
    </row>
    <row r="12" spans="1:4">
      <c r="A12">
        <v>11</v>
      </c>
      <c r="B12" s="5" t="s">
        <v>27</v>
      </c>
      <c r="C12" s="5" t="s">
        <v>67</v>
      </c>
      <c r="D12" s="5" t="s">
        <v>73</v>
      </c>
    </row>
    <row r="13" spans="1:4">
      <c r="A13">
        <v>12</v>
      </c>
      <c r="B13" s="5" t="s">
        <v>28</v>
      </c>
      <c r="C13" s="5" t="s">
        <v>72</v>
      </c>
      <c r="D13" s="5" t="s">
        <v>74</v>
      </c>
    </row>
    <row r="14" spans="1:4">
      <c r="A14">
        <v>13</v>
      </c>
      <c r="B14" s="5" t="s">
        <v>29</v>
      </c>
      <c r="C14" s="5" t="s">
        <v>69</v>
      </c>
      <c r="D14" s="5" t="s">
        <v>71</v>
      </c>
    </row>
    <row r="15" spans="1:4">
      <c r="A15">
        <v>14</v>
      </c>
      <c r="B15" s="5" t="s">
        <v>30</v>
      </c>
      <c r="C15" s="5" t="s">
        <v>70</v>
      </c>
      <c r="D15" s="5" t="s">
        <v>12</v>
      </c>
    </row>
    <row r="16" spans="1:4">
      <c r="A16">
        <v>15</v>
      </c>
      <c r="B16" s="5" t="s">
        <v>31</v>
      </c>
      <c r="C16" s="5" t="s">
        <v>68</v>
      </c>
      <c r="D16" s="5" t="s">
        <v>73</v>
      </c>
    </row>
    <row r="17" spans="1:4">
      <c r="A17">
        <v>16</v>
      </c>
      <c r="B17" s="5" t="s">
        <v>32</v>
      </c>
      <c r="C17" s="5" t="s">
        <v>67</v>
      </c>
      <c r="D17" s="5" t="s">
        <v>74</v>
      </c>
    </row>
    <row r="18" spans="1:4">
      <c r="A18">
        <v>17</v>
      </c>
      <c r="B18" s="5" t="s">
        <v>33</v>
      </c>
      <c r="C18" s="5" t="s">
        <v>72</v>
      </c>
      <c r="D18" s="5" t="s">
        <v>71</v>
      </c>
    </row>
    <row r="19" spans="1:4">
      <c r="A19">
        <v>18</v>
      </c>
      <c r="B19" s="5" t="s">
        <v>34</v>
      </c>
      <c r="C19" s="5" t="s">
        <v>69</v>
      </c>
      <c r="D19" s="5" t="s">
        <v>12</v>
      </c>
    </row>
    <row r="20" spans="1:4">
      <c r="A20">
        <v>19</v>
      </c>
      <c r="B20" s="5" t="s">
        <v>35</v>
      </c>
      <c r="C20" s="5" t="s">
        <v>70</v>
      </c>
      <c r="D20" s="5" t="s">
        <v>73</v>
      </c>
    </row>
    <row r="21" spans="1:4">
      <c r="A21">
        <v>20</v>
      </c>
      <c r="B21" s="5" t="s">
        <v>36</v>
      </c>
      <c r="C21" s="5" t="s">
        <v>68</v>
      </c>
      <c r="D21" s="5" t="s">
        <v>74</v>
      </c>
    </row>
    <row r="22" spans="1:4">
      <c r="A22">
        <v>21</v>
      </c>
      <c r="B22" s="5" t="s">
        <v>37</v>
      </c>
      <c r="C22" s="5" t="s">
        <v>67</v>
      </c>
      <c r="D22" s="5" t="s">
        <v>71</v>
      </c>
    </row>
    <row r="23" spans="1:4">
      <c r="A23">
        <v>22</v>
      </c>
      <c r="B23" s="5" t="s">
        <v>38</v>
      </c>
      <c r="C23" s="5" t="s">
        <v>72</v>
      </c>
      <c r="D23" s="5" t="s">
        <v>12</v>
      </c>
    </row>
    <row r="24" spans="1:4">
      <c r="A24">
        <v>23</v>
      </c>
      <c r="B24" s="5" t="s">
        <v>39</v>
      </c>
      <c r="C24" s="5" t="s">
        <v>69</v>
      </c>
      <c r="D24" s="5" t="s">
        <v>73</v>
      </c>
    </row>
    <row r="25" spans="1:4">
      <c r="A25">
        <v>24</v>
      </c>
      <c r="B25" s="5" t="s">
        <v>40</v>
      </c>
      <c r="C25" s="5" t="s">
        <v>70</v>
      </c>
      <c r="D25" s="5" t="s">
        <v>74</v>
      </c>
    </row>
    <row r="26" spans="1:4">
      <c r="A26">
        <v>25</v>
      </c>
      <c r="B26" s="5" t="s">
        <v>41</v>
      </c>
      <c r="C26" s="5" t="s">
        <v>68</v>
      </c>
      <c r="D26" s="5" t="s">
        <v>71</v>
      </c>
    </row>
    <row r="27" spans="1:4">
      <c r="A27">
        <v>26</v>
      </c>
      <c r="B27" s="5" t="s">
        <v>42</v>
      </c>
      <c r="C27" s="5" t="s">
        <v>67</v>
      </c>
      <c r="D27" s="5" t="s">
        <v>12</v>
      </c>
    </row>
    <row r="28" spans="1:4">
      <c r="A28">
        <v>27</v>
      </c>
      <c r="B28" s="5" t="s">
        <v>43</v>
      </c>
      <c r="C28" s="5" t="s">
        <v>72</v>
      </c>
      <c r="D28" s="5" t="s">
        <v>73</v>
      </c>
    </row>
    <row r="29" spans="1:4">
      <c r="A29">
        <v>28</v>
      </c>
      <c r="B29" s="5" t="s">
        <v>44</v>
      </c>
      <c r="C29" s="5" t="s">
        <v>69</v>
      </c>
      <c r="D29" s="5" t="s">
        <v>74</v>
      </c>
    </row>
    <row r="30" spans="1:4">
      <c r="A30">
        <v>29</v>
      </c>
      <c r="B30" s="5" t="s">
        <v>45</v>
      </c>
      <c r="C30" s="5" t="s">
        <v>70</v>
      </c>
      <c r="D30" s="5" t="s">
        <v>71</v>
      </c>
    </row>
    <row r="31" spans="1:4">
      <c r="A31">
        <v>30</v>
      </c>
      <c r="B31" s="5" t="s">
        <v>46</v>
      </c>
      <c r="C31" s="5" t="s">
        <v>68</v>
      </c>
      <c r="D31" s="5" t="s">
        <v>12</v>
      </c>
    </row>
    <row r="32" spans="1:4">
      <c r="A32">
        <v>31</v>
      </c>
      <c r="B32" s="5" t="s">
        <v>47</v>
      </c>
      <c r="C32" s="5" t="s">
        <v>67</v>
      </c>
      <c r="D32" s="5" t="s">
        <v>73</v>
      </c>
    </row>
    <row r="33" spans="1:4">
      <c r="A33">
        <v>32</v>
      </c>
      <c r="B33" s="5" t="s">
        <v>48</v>
      </c>
      <c r="C33" s="5" t="s">
        <v>72</v>
      </c>
      <c r="D33" s="5" t="s">
        <v>74</v>
      </c>
    </row>
    <row r="34" spans="1:4">
      <c r="A34">
        <v>33</v>
      </c>
      <c r="B34" s="5" t="s">
        <v>49</v>
      </c>
      <c r="C34" s="5" t="s">
        <v>69</v>
      </c>
      <c r="D34" s="5" t="s">
        <v>71</v>
      </c>
    </row>
    <row r="35" spans="1:4">
      <c r="A35">
        <v>34</v>
      </c>
      <c r="B35" s="5" t="s">
        <v>50</v>
      </c>
      <c r="C35" s="5" t="s">
        <v>70</v>
      </c>
      <c r="D35" s="5" t="s">
        <v>12</v>
      </c>
    </row>
    <row r="36" spans="1:4">
      <c r="A36">
        <v>35</v>
      </c>
      <c r="B36" s="5" t="s">
        <v>51</v>
      </c>
      <c r="C36" s="5" t="s">
        <v>68</v>
      </c>
      <c r="D36" s="5" t="s">
        <v>73</v>
      </c>
    </row>
    <row r="37" spans="1:4">
      <c r="A37">
        <v>36</v>
      </c>
      <c r="B37" s="5" t="s">
        <v>52</v>
      </c>
      <c r="C37" s="5" t="s">
        <v>67</v>
      </c>
      <c r="D37" s="5" t="s">
        <v>74</v>
      </c>
    </row>
    <row r="38" spans="1:4">
      <c r="A38">
        <v>37</v>
      </c>
      <c r="B38" s="5" t="s">
        <v>53</v>
      </c>
      <c r="C38" s="5" t="s">
        <v>72</v>
      </c>
      <c r="D38" s="5" t="s">
        <v>71</v>
      </c>
    </row>
    <row r="39" spans="1:4">
      <c r="A39">
        <v>38</v>
      </c>
      <c r="B39" s="5" t="s">
        <v>54</v>
      </c>
      <c r="C39" s="5" t="s">
        <v>69</v>
      </c>
      <c r="D39" s="5" t="s">
        <v>12</v>
      </c>
    </row>
    <row r="40" spans="1:4">
      <c r="A40">
        <v>39</v>
      </c>
      <c r="B40" s="5" t="s">
        <v>55</v>
      </c>
      <c r="C40" s="5" t="s">
        <v>70</v>
      </c>
      <c r="D40" s="5" t="s">
        <v>73</v>
      </c>
    </row>
    <row r="41" spans="1:4">
      <c r="A41">
        <v>40</v>
      </c>
      <c r="B41" s="5" t="s">
        <v>56</v>
      </c>
      <c r="C41" s="5" t="s">
        <v>68</v>
      </c>
      <c r="D41" s="5" t="s">
        <v>74</v>
      </c>
    </row>
    <row r="42" spans="1:4">
      <c r="A42">
        <v>41</v>
      </c>
      <c r="B42" s="5" t="s">
        <v>57</v>
      </c>
      <c r="C42" s="5" t="s">
        <v>67</v>
      </c>
      <c r="D42" s="5" t="s">
        <v>71</v>
      </c>
    </row>
    <row r="43" spans="1:4">
      <c r="A43">
        <v>42</v>
      </c>
      <c r="B43" s="5" t="s">
        <v>58</v>
      </c>
      <c r="C43" s="5" t="s">
        <v>72</v>
      </c>
      <c r="D43" s="5" t="s">
        <v>12</v>
      </c>
    </row>
    <row r="44" spans="1:4">
      <c r="A44">
        <v>43</v>
      </c>
      <c r="B44" s="5" t="s">
        <v>59</v>
      </c>
      <c r="C44" s="5" t="s">
        <v>69</v>
      </c>
      <c r="D44" s="5" t="s">
        <v>73</v>
      </c>
    </row>
    <row r="45" spans="1:4">
      <c r="A45">
        <v>44</v>
      </c>
      <c r="B45" s="5" t="s">
        <v>60</v>
      </c>
      <c r="C45" s="5" t="s">
        <v>70</v>
      </c>
      <c r="D45" s="5" t="s">
        <v>74</v>
      </c>
    </row>
    <row r="46" spans="1:4">
      <c r="A46">
        <v>45</v>
      </c>
      <c r="B46" s="5" t="s">
        <v>61</v>
      </c>
      <c r="C46" s="5" t="s">
        <v>68</v>
      </c>
      <c r="D46" s="5" t="s">
        <v>71</v>
      </c>
    </row>
    <row r="47" spans="1:4">
      <c r="A47">
        <v>46</v>
      </c>
      <c r="B47" s="5" t="s">
        <v>62</v>
      </c>
      <c r="C47" s="5" t="s">
        <v>67</v>
      </c>
      <c r="D47" s="5" t="s">
        <v>12</v>
      </c>
    </row>
    <row r="48" spans="1:4">
      <c r="A48">
        <v>47</v>
      </c>
      <c r="B48" s="5" t="s">
        <v>63</v>
      </c>
      <c r="C48" s="5" t="s">
        <v>72</v>
      </c>
      <c r="D48" s="5" t="s">
        <v>73</v>
      </c>
    </row>
    <row r="49" spans="1:4">
      <c r="A49">
        <v>48</v>
      </c>
      <c r="B49" s="5" t="s">
        <v>64</v>
      </c>
      <c r="C49" s="5" t="s">
        <v>69</v>
      </c>
      <c r="D49" s="5" t="s">
        <v>74</v>
      </c>
    </row>
    <row r="50" spans="1:4">
      <c r="A50">
        <v>49</v>
      </c>
      <c r="B50" s="5" t="s">
        <v>65</v>
      </c>
      <c r="C50" s="5" t="s">
        <v>70</v>
      </c>
      <c r="D50" s="5" t="s">
        <v>71</v>
      </c>
    </row>
    <row r="51" spans="1:4">
      <c r="A51">
        <v>50</v>
      </c>
      <c r="B51" s="5" t="s">
        <v>66</v>
      </c>
      <c r="C51" s="5" t="s">
        <v>67</v>
      </c>
      <c r="D51" s="5" t="s">
        <v>12</v>
      </c>
    </row>
    <row r="52" spans="1:4">
      <c r="A52">
        <v>51</v>
      </c>
      <c r="D52" s="5"/>
    </row>
    <row r="53" spans="1:4">
      <c r="A53">
        <v>52</v>
      </c>
      <c r="D53" s="5"/>
    </row>
    <row r="54" spans="1:4">
      <c r="A54">
        <v>53</v>
      </c>
      <c r="D54" s="5"/>
    </row>
    <row r="55" spans="1:4">
      <c r="A55">
        <v>54</v>
      </c>
      <c r="D55" s="5"/>
    </row>
    <row r="56" spans="1:4">
      <c r="A56">
        <v>55</v>
      </c>
      <c r="D56" s="5"/>
    </row>
    <row r="57" spans="1:4">
      <c r="A57">
        <v>56</v>
      </c>
      <c r="D57" s="5"/>
    </row>
    <row r="58" spans="1:4">
      <c r="A58">
        <v>57</v>
      </c>
      <c r="D58" s="5"/>
    </row>
    <row r="59" spans="1:4">
      <c r="A59">
        <v>58</v>
      </c>
      <c r="D59" s="5"/>
    </row>
    <row r="60" spans="1:4">
      <c r="A60">
        <v>59</v>
      </c>
      <c r="D60" s="5"/>
    </row>
    <row r="61" spans="1:4">
      <c r="A61">
        <v>60</v>
      </c>
      <c r="D61" s="5"/>
    </row>
    <row r="62" spans="1:4">
      <c r="A62">
        <v>61</v>
      </c>
      <c r="D62" s="5"/>
    </row>
    <row r="63" spans="1:4">
      <c r="A63">
        <v>62</v>
      </c>
      <c r="D63" s="5"/>
    </row>
    <row r="64" spans="1:4">
      <c r="A64">
        <v>63</v>
      </c>
      <c r="D64" s="5"/>
    </row>
    <row r="65" spans="1:4">
      <c r="A65">
        <v>64</v>
      </c>
      <c r="D65" s="5"/>
    </row>
    <row r="66" spans="1:4">
      <c r="A66">
        <v>65</v>
      </c>
      <c r="D66" s="5"/>
    </row>
    <row r="67" spans="1:4">
      <c r="A67">
        <v>66</v>
      </c>
      <c r="D67" s="5"/>
    </row>
    <row r="68" spans="1:4">
      <c r="A68">
        <v>67</v>
      </c>
      <c r="D68" s="5"/>
    </row>
    <row r="69" spans="1:4">
      <c r="A69">
        <v>68</v>
      </c>
      <c r="D69" s="5"/>
    </row>
    <row r="70" spans="1:4">
      <c r="A70">
        <v>69</v>
      </c>
      <c r="D70" s="5"/>
    </row>
    <row r="71" spans="1:4">
      <c r="A71">
        <v>70</v>
      </c>
      <c r="D71" s="5"/>
    </row>
    <row r="72" spans="1:4">
      <c r="A72">
        <v>71</v>
      </c>
      <c r="D72" s="5"/>
    </row>
    <row r="73" spans="1:4">
      <c r="A73">
        <v>72</v>
      </c>
      <c r="D73" s="5"/>
    </row>
    <row r="74" spans="1:4">
      <c r="A74">
        <v>73</v>
      </c>
      <c r="D74" s="5"/>
    </row>
    <row r="75" spans="1:4">
      <c r="A75">
        <v>74</v>
      </c>
      <c r="D75" s="5"/>
    </row>
    <row r="76" spans="1:4">
      <c r="A76">
        <v>75</v>
      </c>
      <c r="D76" s="5"/>
    </row>
    <row r="77" spans="1:4">
      <c r="A77">
        <v>76</v>
      </c>
      <c r="D77" s="5"/>
    </row>
    <row r="78" spans="1:4">
      <c r="A78">
        <v>77</v>
      </c>
      <c r="D78" s="5"/>
    </row>
    <row r="79" spans="1:4">
      <c r="A79">
        <v>78</v>
      </c>
      <c r="D79" s="5"/>
    </row>
    <row r="80" spans="1:4">
      <c r="A80">
        <v>79</v>
      </c>
      <c r="D80" s="5"/>
    </row>
    <row r="81" spans="1:4">
      <c r="A81">
        <v>80</v>
      </c>
      <c r="D81" s="5"/>
    </row>
    <row r="82" spans="1:4">
      <c r="A82">
        <v>81</v>
      </c>
      <c r="D82" s="5"/>
    </row>
    <row r="83" spans="1:4">
      <c r="A83">
        <v>82</v>
      </c>
      <c r="D83" s="5"/>
    </row>
    <row r="84" spans="1:4">
      <c r="A84">
        <v>83</v>
      </c>
      <c r="D84" s="5"/>
    </row>
    <row r="85" spans="1:4">
      <c r="A85">
        <v>84</v>
      </c>
      <c r="D85" s="5"/>
    </row>
    <row r="86" spans="1:4">
      <c r="A86">
        <v>85</v>
      </c>
      <c r="D86" s="5"/>
    </row>
    <row r="87" spans="1:4">
      <c r="A87">
        <v>86</v>
      </c>
      <c r="D87" s="5"/>
    </row>
    <row r="88" spans="1:4">
      <c r="A88">
        <v>87</v>
      </c>
      <c r="D88" s="5"/>
    </row>
    <row r="89" spans="1:4">
      <c r="A89">
        <v>88</v>
      </c>
      <c r="D89" s="5"/>
    </row>
    <row r="90" spans="1:4">
      <c r="A90">
        <v>89</v>
      </c>
      <c r="D90" s="5"/>
    </row>
    <row r="91" spans="1:4">
      <c r="A91">
        <v>90</v>
      </c>
      <c r="D91" s="5"/>
    </row>
    <row r="92" spans="1:4">
      <c r="A92">
        <v>91</v>
      </c>
      <c r="D92" s="5"/>
    </row>
    <row r="93" spans="1:4">
      <c r="A93">
        <v>92</v>
      </c>
      <c r="D93" s="5"/>
    </row>
    <row r="94" spans="1:4">
      <c r="A94">
        <v>93</v>
      </c>
      <c r="D94" s="5"/>
    </row>
    <row r="95" spans="1:4">
      <c r="A95">
        <v>94</v>
      </c>
      <c r="D95" s="5"/>
    </row>
    <row r="96" spans="1:4">
      <c r="A96">
        <v>95</v>
      </c>
      <c r="D96" s="5"/>
    </row>
    <row r="97" spans="1:4">
      <c r="A97">
        <v>96</v>
      </c>
      <c r="D97" s="5"/>
    </row>
    <row r="98" spans="1:4">
      <c r="A98">
        <v>97</v>
      </c>
      <c r="D98" s="5"/>
    </row>
    <row r="99" spans="1:4">
      <c r="A99">
        <v>98</v>
      </c>
      <c r="D99" s="5"/>
    </row>
    <row r="100" spans="1:4">
      <c r="A100">
        <v>99</v>
      </c>
      <c r="D100" s="5"/>
    </row>
    <row r="101" spans="1:4">
      <c r="A101">
        <v>100</v>
      </c>
      <c r="D101" s="5"/>
    </row>
    <row r="102" spans="1:4">
      <c r="A102">
        <v>101</v>
      </c>
      <c r="D102" s="5"/>
    </row>
    <row r="103" spans="1:4">
      <c r="A103">
        <v>102</v>
      </c>
      <c r="D103" s="5"/>
    </row>
    <row r="104" spans="1:4">
      <c r="A104">
        <v>103</v>
      </c>
      <c r="D104" s="5"/>
    </row>
    <row r="105" spans="1:4">
      <c r="A105">
        <v>104</v>
      </c>
      <c r="D105" s="5"/>
    </row>
    <row r="106" spans="1:4">
      <c r="A106">
        <v>105</v>
      </c>
      <c r="D106" s="5"/>
    </row>
    <row r="107" spans="1:4">
      <c r="A107">
        <v>106</v>
      </c>
      <c r="D107" s="5"/>
    </row>
    <row r="108" spans="1:4">
      <c r="A108">
        <v>107</v>
      </c>
      <c r="D108" s="5"/>
    </row>
    <row r="109" spans="1:4">
      <c r="A109">
        <v>108</v>
      </c>
      <c r="D109" s="5"/>
    </row>
    <row r="110" spans="1:4">
      <c r="A110">
        <v>109</v>
      </c>
      <c r="D110" s="5"/>
    </row>
    <row r="111" spans="1:4">
      <c r="A111">
        <v>110</v>
      </c>
      <c r="D111" s="5"/>
    </row>
    <row r="112" spans="1:4">
      <c r="A112">
        <v>111</v>
      </c>
      <c r="D112" s="5"/>
    </row>
    <row r="113" spans="1:4">
      <c r="A113">
        <v>112</v>
      </c>
      <c r="D113" s="5"/>
    </row>
    <row r="114" spans="1:4">
      <c r="A114">
        <v>113</v>
      </c>
      <c r="D114" s="5"/>
    </row>
    <row r="115" spans="1:4">
      <c r="A115">
        <v>114</v>
      </c>
      <c r="D115" s="5"/>
    </row>
    <row r="116" spans="1:4">
      <c r="A116">
        <v>115</v>
      </c>
      <c r="D116" s="5"/>
    </row>
    <row r="117" spans="1:4">
      <c r="A117">
        <v>116</v>
      </c>
      <c r="D117" s="5"/>
    </row>
    <row r="118" spans="1:4">
      <c r="A118">
        <v>117</v>
      </c>
      <c r="D118" s="5"/>
    </row>
    <row r="119" spans="1:4">
      <c r="A119">
        <v>118</v>
      </c>
      <c r="D119" s="5"/>
    </row>
    <row r="120" spans="1:4">
      <c r="A120">
        <v>119</v>
      </c>
      <c r="D120" s="5"/>
    </row>
    <row r="121" spans="1:4">
      <c r="A121">
        <v>120</v>
      </c>
      <c r="D121" s="5"/>
    </row>
    <row r="122" spans="1:4">
      <c r="A122">
        <v>121</v>
      </c>
      <c r="D122" s="5"/>
    </row>
    <row r="123" spans="1:4">
      <c r="A123">
        <v>122</v>
      </c>
      <c r="D123" s="5"/>
    </row>
    <row r="124" spans="1:4">
      <c r="A124">
        <v>123</v>
      </c>
      <c r="D124" s="5"/>
    </row>
    <row r="125" spans="1:4">
      <c r="A125">
        <v>124</v>
      </c>
      <c r="D125" s="5"/>
    </row>
    <row r="126" spans="1:4">
      <c r="A126">
        <v>125</v>
      </c>
      <c r="D126" s="5"/>
    </row>
    <row r="127" spans="1:4">
      <c r="A127">
        <v>126</v>
      </c>
      <c r="D127" s="5"/>
    </row>
    <row r="128" spans="1:4">
      <c r="A128">
        <v>127</v>
      </c>
      <c r="D128" s="5"/>
    </row>
    <row r="129" spans="1:4">
      <c r="A129">
        <v>128</v>
      </c>
      <c r="D129" s="5"/>
    </row>
    <row r="130" spans="1:4">
      <c r="A130">
        <v>129</v>
      </c>
      <c r="D130" s="5"/>
    </row>
    <row r="131" spans="1:4">
      <c r="A131">
        <v>130</v>
      </c>
      <c r="D131" s="5"/>
    </row>
    <row r="132" spans="1:4">
      <c r="A132">
        <v>131</v>
      </c>
      <c r="D132" s="5"/>
    </row>
    <row r="133" spans="1:4">
      <c r="A133">
        <v>132</v>
      </c>
      <c r="D133" s="5"/>
    </row>
    <row r="134" spans="1:4">
      <c r="A134">
        <v>133</v>
      </c>
      <c r="D134" s="5"/>
    </row>
    <row r="135" spans="1:4">
      <c r="A135">
        <v>134</v>
      </c>
      <c r="D135" s="5"/>
    </row>
    <row r="136" spans="1:4">
      <c r="A136">
        <v>135</v>
      </c>
      <c r="D136" s="5"/>
    </row>
    <row r="137" spans="1:4">
      <c r="A137">
        <v>136</v>
      </c>
      <c r="D137" s="5"/>
    </row>
    <row r="138" spans="1:4">
      <c r="A138">
        <v>137</v>
      </c>
      <c r="D138" s="5"/>
    </row>
    <row r="139" spans="1:4">
      <c r="A139">
        <v>138</v>
      </c>
      <c r="D139" s="5"/>
    </row>
    <row r="140" spans="1:4">
      <c r="A140">
        <v>139</v>
      </c>
      <c r="D140" s="5"/>
    </row>
    <row r="141" spans="1:4">
      <c r="A141">
        <v>140</v>
      </c>
      <c r="D141" s="5"/>
    </row>
    <row r="142" spans="1:4">
      <c r="A142">
        <v>141</v>
      </c>
      <c r="D142" s="5"/>
    </row>
    <row r="143" spans="1:4">
      <c r="A143">
        <v>142</v>
      </c>
      <c r="D143" s="5"/>
    </row>
    <row r="144" spans="1:4">
      <c r="A144">
        <v>143</v>
      </c>
      <c r="D144" s="5"/>
    </row>
    <row r="145" spans="1:4">
      <c r="A145">
        <v>144</v>
      </c>
      <c r="D145" s="5"/>
    </row>
    <row r="146" spans="1:4">
      <c r="A146">
        <v>145</v>
      </c>
      <c r="D146" s="5"/>
    </row>
    <row r="147" spans="1:4">
      <c r="A147">
        <v>146</v>
      </c>
      <c r="D147" s="5"/>
    </row>
    <row r="148" spans="1:4">
      <c r="A148">
        <v>147</v>
      </c>
      <c r="D148" s="5"/>
    </row>
    <row r="149" spans="1:4">
      <c r="A149">
        <v>148</v>
      </c>
      <c r="D149" s="5"/>
    </row>
    <row r="150" spans="1:4">
      <c r="A150">
        <v>149</v>
      </c>
      <c r="D150" s="5"/>
    </row>
    <row r="151" spans="1:4">
      <c r="A151">
        <v>150</v>
      </c>
      <c r="D151" s="5"/>
    </row>
    <row r="152" spans="1:4">
      <c r="A152">
        <v>151</v>
      </c>
      <c r="D152" s="5"/>
    </row>
    <row r="153" spans="1:4">
      <c r="A153">
        <v>152</v>
      </c>
      <c r="D153" s="5"/>
    </row>
    <row r="154" spans="1:4">
      <c r="A154">
        <v>153</v>
      </c>
      <c r="D154" s="5"/>
    </row>
    <row r="155" spans="1:4">
      <c r="A155">
        <v>154</v>
      </c>
      <c r="D155" s="5"/>
    </row>
    <row r="156" spans="1:4">
      <c r="A156">
        <v>155</v>
      </c>
      <c r="D156" s="5"/>
    </row>
    <row r="157" spans="1:4">
      <c r="A157">
        <v>156</v>
      </c>
      <c r="D157" s="5"/>
    </row>
    <row r="158" spans="1:4">
      <c r="A158">
        <v>157</v>
      </c>
      <c r="D158" s="5"/>
    </row>
    <row r="159" spans="1:4">
      <c r="A159">
        <v>158</v>
      </c>
      <c r="D159" s="5"/>
    </row>
    <row r="160" spans="1:4">
      <c r="A160">
        <v>159</v>
      </c>
      <c r="D160" s="5"/>
    </row>
    <row r="161" spans="1:4">
      <c r="A161">
        <v>160</v>
      </c>
      <c r="D161" s="5"/>
    </row>
    <row r="162" spans="1:4">
      <c r="A162">
        <v>161</v>
      </c>
      <c r="D162" s="5"/>
    </row>
    <row r="163" spans="1:4">
      <c r="A163">
        <v>162</v>
      </c>
      <c r="D163" s="5"/>
    </row>
    <row r="164" spans="1:4">
      <c r="A164">
        <v>163</v>
      </c>
      <c r="D164" s="5"/>
    </row>
    <row r="165" spans="1:4">
      <c r="A165">
        <v>164</v>
      </c>
      <c r="D165" s="5"/>
    </row>
    <row r="166" spans="1:4">
      <c r="A166">
        <v>165</v>
      </c>
      <c r="D166" s="5"/>
    </row>
    <row r="167" spans="1:4">
      <c r="A167">
        <v>166</v>
      </c>
      <c r="D167" s="5"/>
    </row>
    <row r="168" spans="1:4">
      <c r="A168">
        <v>167</v>
      </c>
      <c r="D168" s="5"/>
    </row>
    <row r="169" spans="1:4">
      <c r="A169">
        <v>168</v>
      </c>
      <c r="D169" s="5"/>
    </row>
    <row r="170" spans="1:4">
      <c r="A170">
        <v>169</v>
      </c>
      <c r="D170" s="5"/>
    </row>
    <row r="171" spans="1:4">
      <c r="A171">
        <v>170</v>
      </c>
      <c r="D171" s="5"/>
    </row>
    <row r="172" spans="1:4">
      <c r="A172">
        <v>171</v>
      </c>
      <c r="D172" s="5"/>
    </row>
    <row r="173" spans="1:4">
      <c r="A173">
        <v>172</v>
      </c>
      <c r="D173" s="5"/>
    </row>
    <row r="174" spans="1:4">
      <c r="A174">
        <v>173</v>
      </c>
      <c r="D174" s="5"/>
    </row>
    <row r="175" spans="1:4">
      <c r="A175">
        <v>174</v>
      </c>
      <c r="D175" s="5"/>
    </row>
    <row r="176" spans="1:4">
      <c r="A176">
        <v>175</v>
      </c>
      <c r="D176" s="5"/>
    </row>
    <row r="177" spans="1:4">
      <c r="A177">
        <v>176</v>
      </c>
      <c r="D177" s="5"/>
    </row>
    <row r="178" spans="1:4">
      <c r="A178">
        <v>177</v>
      </c>
      <c r="D178" s="5"/>
    </row>
    <row r="179" spans="1:4">
      <c r="A179">
        <v>178</v>
      </c>
      <c r="D179" s="5"/>
    </row>
    <row r="180" spans="1:4">
      <c r="A180">
        <v>179</v>
      </c>
      <c r="D180" s="5"/>
    </row>
    <row r="181" spans="1:4">
      <c r="A181">
        <v>180</v>
      </c>
      <c r="D181" s="5"/>
    </row>
    <row r="182" spans="1:4">
      <c r="A182">
        <v>181</v>
      </c>
      <c r="D182" s="5"/>
    </row>
    <row r="183" spans="1:4">
      <c r="A183">
        <v>182</v>
      </c>
      <c r="D183" s="5"/>
    </row>
    <row r="184" spans="1:4">
      <c r="A184">
        <v>183</v>
      </c>
      <c r="D184" s="5"/>
    </row>
    <row r="185" spans="1:4">
      <c r="A185">
        <v>184</v>
      </c>
      <c r="D185" s="5"/>
    </row>
    <row r="186" spans="1:4">
      <c r="A186">
        <v>185</v>
      </c>
      <c r="D186" s="5"/>
    </row>
    <row r="187" spans="1:4">
      <c r="A187">
        <v>186</v>
      </c>
      <c r="D187" s="5"/>
    </row>
    <row r="188" spans="1:4">
      <c r="A188">
        <v>187</v>
      </c>
      <c r="D188" s="5"/>
    </row>
    <row r="189" spans="1:4">
      <c r="A189">
        <v>188</v>
      </c>
      <c r="D189" s="5"/>
    </row>
    <row r="190" spans="1:4">
      <c r="A190">
        <v>189</v>
      </c>
      <c r="D190" s="5"/>
    </row>
    <row r="191" spans="1:4">
      <c r="A191">
        <v>190</v>
      </c>
      <c r="D191" s="5"/>
    </row>
    <row r="192" spans="1:4">
      <c r="A192">
        <v>191</v>
      </c>
      <c r="D192" s="5"/>
    </row>
    <row r="193" spans="1:4">
      <c r="A193">
        <v>192</v>
      </c>
      <c r="D193" s="5"/>
    </row>
    <row r="194" spans="1:4">
      <c r="A194">
        <v>193</v>
      </c>
      <c r="D194" s="5"/>
    </row>
    <row r="195" spans="1:4">
      <c r="A195">
        <v>194</v>
      </c>
      <c r="D195" s="5"/>
    </row>
    <row r="196" spans="1:4">
      <c r="A196">
        <v>195</v>
      </c>
      <c r="D196" s="5"/>
    </row>
    <row r="197" spans="1:4">
      <c r="A197">
        <v>196</v>
      </c>
      <c r="D197" s="5"/>
    </row>
    <row r="198" spans="1:4">
      <c r="A198">
        <v>197</v>
      </c>
      <c r="D198" s="5"/>
    </row>
    <row r="199" spans="1:4">
      <c r="A199">
        <v>198</v>
      </c>
      <c r="D199" s="5"/>
    </row>
    <row r="200" spans="1:4">
      <c r="A200">
        <v>199</v>
      </c>
      <c r="D200" s="5"/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&amp;CSivu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F52"/>
  <sheetViews>
    <sheetView zoomScaleNormal="100" workbookViewId="0">
      <selection activeCell="A28" sqref="A28"/>
    </sheetView>
  </sheetViews>
  <sheetFormatPr defaultRowHeight="15"/>
  <cols>
    <col min="1" max="1" width="20.140625" style="2" customWidth="1"/>
    <col min="2" max="2" width="19.140625" style="2" customWidth="1"/>
    <col min="3" max="3" width="4" customWidth="1"/>
    <col min="4" max="4" width="8.5703125" customWidth="1"/>
    <col min="5" max="5" width="4" customWidth="1"/>
    <col min="6" max="6" width="8.5703125" customWidth="1"/>
    <col min="7" max="7" width="4" customWidth="1"/>
    <col min="8" max="8" width="8.5703125" customWidth="1"/>
    <col min="9" max="9" width="4" customWidth="1"/>
    <col min="10" max="10" width="8.5703125" customWidth="1"/>
    <col min="11" max="11" width="4" customWidth="1"/>
    <col min="12" max="12" width="8.5703125" customWidth="1"/>
    <col min="13" max="13" width="4" customWidth="1"/>
    <col min="14" max="14" width="8.5703125" customWidth="1"/>
    <col min="15" max="15" width="4" customWidth="1"/>
    <col min="16" max="16" width="8.5703125" customWidth="1"/>
    <col min="17" max="17" width="4" customWidth="1"/>
    <col min="18" max="18" width="8.5703125" customWidth="1"/>
    <col min="19" max="19" width="5" customWidth="1"/>
    <col min="20" max="20" width="8.5703125" customWidth="1"/>
    <col min="21" max="21" width="5" customWidth="1"/>
    <col min="22" max="22" width="8.5703125" customWidth="1"/>
    <col min="23" max="23" width="5" customWidth="1"/>
    <col min="24" max="24" width="8.5703125" customWidth="1"/>
    <col min="25" max="25" width="5" customWidth="1"/>
    <col min="26" max="26" width="8.5703125" customWidth="1"/>
    <col min="27" max="27" width="5" customWidth="1"/>
    <col min="28" max="28" width="8.5703125" customWidth="1"/>
    <col min="29" max="29" width="5" customWidth="1"/>
    <col min="30" max="30" width="8.5703125" customWidth="1"/>
    <col min="31" max="31" width="5" customWidth="1"/>
    <col min="32" max="32" width="8.5703125" customWidth="1"/>
    <col min="33" max="1025" width="11.5703125"/>
  </cols>
  <sheetData>
    <row r="1" spans="1:32">
      <c r="A1" s="3" t="s">
        <v>3</v>
      </c>
      <c r="B1" s="4" t="s">
        <v>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/>
      <c r="P1" s="6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>
      <c r="A2" s="2">
        <v>41</v>
      </c>
      <c r="B2" s="7">
        <f t="shared" ref="B2:B33" ca="1" si="0">IF(A2="","",IF(B2="",NOW(),B2))</f>
        <v>43264.132671412037</v>
      </c>
      <c r="D2" s="8" t="str">
        <f t="shared" ref="D2:D33" ca="1" si="1">IF(C2="","",IF(D2="",NOW(),D2))</f>
        <v/>
      </c>
      <c r="F2" s="8" t="str">
        <f t="shared" ref="F2:F33" ca="1" si="2">IF(E2="","",IF(F2="",NOW(),F2))</f>
        <v/>
      </c>
      <c r="H2" s="8" t="str">
        <f t="shared" ref="H2:H33" ca="1" si="3">IF(G2="","",IF(H2="",NOW(),H2))</f>
        <v/>
      </c>
      <c r="J2" s="8" t="str">
        <f t="shared" ref="J2:J33" ca="1" si="4">IF(I2="","",IF(J2="",NOW(),J2))</f>
        <v/>
      </c>
      <c r="L2" s="8" t="str">
        <f t="shared" ref="L2:L33" ca="1" si="5">IF(K2="","",IF(L2="",NOW(),L2))</f>
        <v/>
      </c>
      <c r="N2" s="8" t="str">
        <f t="shared" ref="N2:N33" ca="1" si="6">IF(M2="","",IF(N2="",NOW(),N2))</f>
        <v/>
      </c>
      <c r="P2" s="8" t="str">
        <f t="shared" ref="P2:P33" ca="1" si="7">IF(O2="","",IF(P2="",NOW(),P2))</f>
        <v/>
      </c>
      <c r="R2" s="8" t="str">
        <f ca="1">IF(S2="","",IF(R2="",NOW(),R2))</f>
        <v/>
      </c>
      <c r="T2" s="8" t="str">
        <f t="shared" ref="T2:T33" ca="1" si="8">IF(S2="","",IF(T2="",NOW(),T2))</f>
        <v/>
      </c>
      <c r="V2" s="8" t="str">
        <f t="shared" ref="V2:V33" ca="1" si="9">IF(U2="","",IF(V2="",NOW(),V2))</f>
        <v/>
      </c>
      <c r="X2" s="8" t="str">
        <f t="shared" ref="X2:X33" ca="1" si="10">IF(W2="","",IF(X2="",NOW(),X2))</f>
        <v/>
      </c>
      <c r="Z2" s="8" t="str">
        <f t="shared" ref="Z2:Z30" ca="1" si="11">IF(Y2="","",IF(Z2="",NOW(),Z2))</f>
        <v/>
      </c>
      <c r="AB2" s="8" t="str">
        <f t="shared" ref="AB2:AB32" ca="1" si="12">IF(AA2="","",IF(AB2="",NOW(),AB2))</f>
        <v/>
      </c>
      <c r="AD2" s="8" t="str">
        <f t="shared" ref="AD2:AD30" ca="1" si="13">IF(AC2="","",IF(AD2="",NOW(),AD2))</f>
        <v/>
      </c>
      <c r="AF2" s="8" t="str">
        <f t="shared" ref="AF2:AF31" ca="1" si="14">IF(AE2="","",IF(AF2="",NOW(),AF2))</f>
        <v/>
      </c>
    </row>
    <row r="3" spans="1:32">
      <c r="A3" s="2">
        <v>42</v>
      </c>
      <c r="B3" s="7">
        <f t="shared" ca="1" si="0"/>
        <v>43264.132696527777</v>
      </c>
      <c r="D3" s="8" t="str">
        <f t="shared" ca="1" si="1"/>
        <v/>
      </c>
      <c r="F3" s="8" t="str">
        <f t="shared" ca="1" si="2"/>
        <v/>
      </c>
      <c r="H3" s="8" t="str">
        <f t="shared" ca="1" si="3"/>
        <v/>
      </c>
      <c r="J3" s="8" t="str">
        <f t="shared" ca="1" si="4"/>
        <v/>
      </c>
      <c r="L3" s="8" t="str">
        <f t="shared" ca="1" si="5"/>
        <v/>
      </c>
      <c r="N3" s="8" t="str">
        <f t="shared" ca="1" si="6"/>
        <v/>
      </c>
      <c r="P3" s="8" t="str">
        <f t="shared" ca="1" si="7"/>
        <v/>
      </c>
      <c r="R3" s="8" t="str">
        <f t="shared" ref="R3:R34" ca="1" si="15">IF(Q3="","",IF(R3="",NOW(),R3))</f>
        <v/>
      </c>
      <c r="T3" s="8" t="str">
        <f t="shared" ca="1" si="8"/>
        <v/>
      </c>
      <c r="V3" s="8" t="str">
        <f t="shared" ca="1" si="9"/>
        <v/>
      </c>
      <c r="X3" s="8" t="str">
        <f t="shared" ca="1" si="10"/>
        <v/>
      </c>
      <c r="Z3" s="8" t="str">
        <f t="shared" ca="1" si="11"/>
        <v/>
      </c>
      <c r="AB3" s="8" t="str">
        <f t="shared" ca="1" si="12"/>
        <v/>
      </c>
      <c r="AD3" s="8" t="str">
        <f t="shared" ca="1" si="13"/>
        <v/>
      </c>
      <c r="AF3" s="8" t="str">
        <f t="shared" ca="1" si="14"/>
        <v/>
      </c>
    </row>
    <row r="4" spans="1:32">
      <c r="A4" s="2">
        <v>43</v>
      </c>
      <c r="B4" s="7">
        <f t="shared" ca="1" si="0"/>
        <v>43264.132713194442</v>
      </c>
      <c r="D4" s="8" t="str">
        <f t="shared" ca="1" si="1"/>
        <v/>
      </c>
      <c r="F4" s="8" t="str">
        <f t="shared" ca="1" si="2"/>
        <v/>
      </c>
      <c r="H4" s="8" t="str">
        <f t="shared" ca="1" si="3"/>
        <v/>
      </c>
      <c r="J4" s="8" t="str">
        <f t="shared" ca="1" si="4"/>
        <v/>
      </c>
      <c r="L4" s="8" t="str">
        <f t="shared" ca="1" si="5"/>
        <v/>
      </c>
      <c r="N4" s="8" t="str">
        <f t="shared" ca="1" si="6"/>
        <v/>
      </c>
      <c r="P4" s="8" t="str">
        <f t="shared" ca="1" si="7"/>
        <v/>
      </c>
      <c r="R4" s="8" t="str">
        <f t="shared" ca="1" si="15"/>
        <v/>
      </c>
      <c r="T4" s="8" t="str">
        <f t="shared" ca="1" si="8"/>
        <v/>
      </c>
      <c r="V4" s="8" t="str">
        <f t="shared" ca="1" si="9"/>
        <v/>
      </c>
      <c r="X4" s="8" t="str">
        <f t="shared" ca="1" si="10"/>
        <v/>
      </c>
      <c r="Z4" s="8" t="str">
        <f t="shared" ca="1" si="11"/>
        <v/>
      </c>
      <c r="AB4" s="8" t="str">
        <f t="shared" ca="1" si="12"/>
        <v/>
      </c>
      <c r="AD4" s="8" t="str">
        <f t="shared" ca="1" si="13"/>
        <v/>
      </c>
      <c r="AF4" s="8" t="str">
        <f t="shared" ca="1" si="14"/>
        <v/>
      </c>
    </row>
    <row r="5" spans="1:32">
      <c r="A5" s="2">
        <v>44</v>
      </c>
      <c r="B5" s="7">
        <f t="shared" ca="1" si="0"/>
        <v>43264.132726851851</v>
      </c>
      <c r="D5" s="8" t="str">
        <f t="shared" ca="1" si="1"/>
        <v/>
      </c>
      <c r="F5" s="8" t="str">
        <f t="shared" ca="1" si="2"/>
        <v/>
      </c>
      <c r="H5" s="8" t="str">
        <f t="shared" ca="1" si="3"/>
        <v/>
      </c>
      <c r="J5" s="8" t="str">
        <f t="shared" ca="1" si="4"/>
        <v/>
      </c>
      <c r="L5" s="8" t="str">
        <f t="shared" ca="1" si="5"/>
        <v/>
      </c>
      <c r="N5" s="8" t="str">
        <f t="shared" ca="1" si="6"/>
        <v/>
      </c>
      <c r="P5" s="8" t="str">
        <f t="shared" ca="1" si="7"/>
        <v/>
      </c>
      <c r="R5" s="8" t="str">
        <f t="shared" ca="1" si="15"/>
        <v/>
      </c>
      <c r="T5" s="8" t="str">
        <f t="shared" ca="1" si="8"/>
        <v/>
      </c>
      <c r="V5" s="8" t="str">
        <f t="shared" ca="1" si="9"/>
        <v/>
      </c>
      <c r="X5" s="8" t="str">
        <f t="shared" ca="1" si="10"/>
        <v/>
      </c>
      <c r="Z5" s="8" t="str">
        <f t="shared" ca="1" si="11"/>
        <v/>
      </c>
      <c r="AB5" s="8" t="str">
        <f t="shared" ca="1" si="12"/>
        <v/>
      </c>
      <c r="AD5" s="8" t="str">
        <f t="shared" ca="1" si="13"/>
        <v/>
      </c>
      <c r="AF5" s="8" t="str">
        <f t="shared" ca="1" si="14"/>
        <v/>
      </c>
    </row>
    <row r="6" spans="1:32">
      <c r="A6" s="2">
        <v>45</v>
      </c>
      <c r="B6" s="7">
        <f t="shared" ca="1" si="0"/>
        <v>43264.132749305558</v>
      </c>
      <c r="D6" s="8" t="str">
        <f t="shared" ca="1" si="1"/>
        <v/>
      </c>
      <c r="F6" s="8" t="str">
        <f t="shared" ca="1" si="2"/>
        <v/>
      </c>
      <c r="H6" s="8" t="str">
        <f t="shared" ca="1" si="3"/>
        <v/>
      </c>
      <c r="J6" s="8" t="str">
        <f t="shared" ca="1" si="4"/>
        <v/>
      </c>
      <c r="L6" s="8" t="str">
        <f t="shared" ca="1" si="5"/>
        <v/>
      </c>
      <c r="N6" s="8" t="str">
        <f t="shared" ca="1" si="6"/>
        <v/>
      </c>
      <c r="P6" s="8" t="str">
        <f t="shared" ca="1" si="7"/>
        <v/>
      </c>
      <c r="R6" s="8" t="str">
        <f t="shared" ca="1" si="15"/>
        <v/>
      </c>
      <c r="T6" s="8" t="str">
        <f t="shared" ca="1" si="8"/>
        <v/>
      </c>
      <c r="V6" s="8" t="str">
        <f t="shared" ca="1" si="9"/>
        <v/>
      </c>
      <c r="X6" s="8" t="str">
        <f t="shared" ca="1" si="10"/>
        <v/>
      </c>
      <c r="Z6" s="8" t="str">
        <f t="shared" ca="1" si="11"/>
        <v/>
      </c>
      <c r="AB6" s="8" t="str">
        <f t="shared" ca="1" si="12"/>
        <v/>
      </c>
      <c r="AD6" s="8" t="str">
        <f t="shared" ca="1" si="13"/>
        <v/>
      </c>
      <c r="AF6" s="8" t="str">
        <f t="shared" ca="1" si="14"/>
        <v/>
      </c>
    </row>
    <row r="7" spans="1:32">
      <c r="A7" s="2">
        <v>46</v>
      </c>
      <c r="B7" s="7">
        <f t="shared" ca="1" si="0"/>
        <v>43264.13276064815</v>
      </c>
      <c r="D7" s="8" t="str">
        <f t="shared" ca="1" si="1"/>
        <v/>
      </c>
      <c r="F7" s="8" t="str">
        <f t="shared" ca="1" si="2"/>
        <v/>
      </c>
      <c r="H7" s="8" t="str">
        <f t="shared" ca="1" si="3"/>
        <v/>
      </c>
      <c r="J7" s="8" t="str">
        <f t="shared" ca="1" si="4"/>
        <v/>
      </c>
      <c r="L7" s="8" t="str">
        <f t="shared" ca="1" si="5"/>
        <v/>
      </c>
      <c r="N7" s="8" t="str">
        <f t="shared" ca="1" si="6"/>
        <v/>
      </c>
      <c r="P7" s="8" t="str">
        <f t="shared" ca="1" si="7"/>
        <v/>
      </c>
      <c r="R7" s="8" t="str">
        <f t="shared" ca="1" si="15"/>
        <v/>
      </c>
      <c r="T7" s="8" t="str">
        <f t="shared" ca="1" si="8"/>
        <v/>
      </c>
      <c r="V7" s="8" t="str">
        <f t="shared" ca="1" si="9"/>
        <v/>
      </c>
      <c r="X7" s="8" t="str">
        <f t="shared" ca="1" si="10"/>
        <v/>
      </c>
      <c r="Z7" s="8" t="str">
        <f t="shared" ca="1" si="11"/>
        <v/>
      </c>
      <c r="AB7" s="8" t="str">
        <f t="shared" ca="1" si="12"/>
        <v/>
      </c>
      <c r="AD7" s="8" t="str">
        <f t="shared" ca="1" si="13"/>
        <v/>
      </c>
      <c r="AF7" s="8" t="str">
        <f t="shared" ca="1" si="14"/>
        <v/>
      </c>
    </row>
    <row r="8" spans="1:32">
      <c r="A8" s="2">
        <v>47</v>
      </c>
      <c r="B8" s="7">
        <f t="shared" ca="1" si="0"/>
        <v>43264.132771180557</v>
      </c>
      <c r="D8" s="8" t="str">
        <f t="shared" ca="1" si="1"/>
        <v/>
      </c>
      <c r="F8" s="8" t="str">
        <f t="shared" ca="1" si="2"/>
        <v/>
      </c>
      <c r="H8" s="8" t="str">
        <f t="shared" ca="1" si="3"/>
        <v/>
      </c>
      <c r="J8" s="8" t="str">
        <f t="shared" ca="1" si="4"/>
        <v/>
      </c>
      <c r="L8" s="8" t="str">
        <f t="shared" ca="1" si="5"/>
        <v/>
      </c>
      <c r="N8" s="8" t="str">
        <f t="shared" ca="1" si="6"/>
        <v/>
      </c>
      <c r="P8" s="8" t="str">
        <f t="shared" ca="1" si="7"/>
        <v/>
      </c>
      <c r="R8" s="8" t="str">
        <f t="shared" ca="1" si="15"/>
        <v/>
      </c>
      <c r="T8" s="8" t="str">
        <f t="shared" ca="1" si="8"/>
        <v/>
      </c>
      <c r="V8" s="8" t="str">
        <f t="shared" ca="1" si="9"/>
        <v/>
      </c>
      <c r="X8" s="8" t="str">
        <f t="shared" ca="1" si="10"/>
        <v/>
      </c>
      <c r="Z8" s="8" t="str">
        <f t="shared" ca="1" si="11"/>
        <v/>
      </c>
      <c r="AB8" s="8" t="str">
        <f t="shared" ca="1" si="12"/>
        <v/>
      </c>
      <c r="AD8" s="8" t="str">
        <f t="shared" ca="1" si="13"/>
        <v/>
      </c>
      <c r="AF8" s="8" t="str">
        <f t="shared" ca="1" si="14"/>
        <v/>
      </c>
    </row>
    <row r="9" spans="1:32">
      <c r="A9" s="2">
        <v>48</v>
      </c>
      <c r="B9" s="7">
        <f t="shared" ca="1" si="0"/>
        <v>43264.132788194445</v>
      </c>
      <c r="D9" s="8" t="str">
        <f t="shared" ca="1" si="1"/>
        <v/>
      </c>
      <c r="F9" s="8" t="str">
        <f t="shared" ca="1" si="2"/>
        <v/>
      </c>
      <c r="H9" s="8" t="str">
        <f t="shared" ca="1" si="3"/>
        <v/>
      </c>
      <c r="J9" s="8" t="str">
        <f t="shared" ca="1" si="4"/>
        <v/>
      </c>
      <c r="L9" s="8" t="str">
        <f t="shared" ca="1" si="5"/>
        <v/>
      </c>
      <c r="N9" s="8" t="str">
        <f t="shared" ca="1" si="6"/>
        <v/>
      </c>
      <c r="P9" s="8" t="str">
        <f t="shared" ca="1" si="7"/>
        <v/>
      </c>
      <c r="R9" s="8" t="str">
        <f t="shared" ca="1" si="15"/>
        <v/>
      </c>
      <c r="T9" s="8" t="str">
        <f t="shared" ca="1" si="8"/>
        <v/>
      </c>
      <c r="V9" s="8" t="str">
        <f t="shared" ca="1" si="9"/>
        <v/>
      </c>
      <c r="X9" s="8" t="str">
        <f t="shared" ca="1" si="10"/>
        <v/>
      </c>
      <c r="Z9" s="8" t="str">
        <f t="shared" ca="1" si="11"/>
        <v/>
      </c>
      <c r="AB9" s="8" t="str">
        <f t="shared" ca="1" si="12"/>
        <v/>
      </c>
      <c r="AD9" s="8" t="str">
        <f t="shared" ca="1" si="13"/>
        <v/>
      </c>
      <c r="AF9" s="8" t="str">
        <f t="shared" ca="1" si="14"/>
        <v/>
      </c>
    </row>
    <row r="10" spans="1:32">
      <c r="A10" s="2">
        <v>49</v>
      </c>
      <c r="B10" s="7">
        <f t="shared" ca="1" si="0"/>
        <v>43264.132838310186</v>
      </c>
      <c r="D10" s="8" t="str">
        <f t="shared" ca="1" si="1"/>
        <v/>
      </c>
      <c r="F10" s="8" t="str">
        <f t="shared" ca="1" si="2"/>
        <v/>
      </c>
      <c r="H10" s="8" t="str">
        <f t="shared" ca="1" si="3"/>
        <v/>
      </c>
      <c r="J10" s="8" t="str">
        <f t="shared" ca="1" si="4"/>
        <v/>
      </c>
      <c r="L10" s="8" t="str">
        <f t="shared" ca="1" si="5"/>
        <v/>
      </c>
      <c r="N10" s="8" t="str">
        <f t="shared" ca="1" si="6"/>
        <v/>
      </c>
      <c r="P10" s="8" t="str">
        <f t="shared" ca="1" si="7"/>
        <v/>
      </c>
      <c r="R10" s="8" t="str">
        <f t="shared" ca="1" si="15"/>
        <v/>
      </c>
      <c r="T10" s="8" t="str">
        <f t="shared" ca="1" si="8"/>
        <v/>
      </c>
      <c r="V10" s="8" t="str">
        <f t="shared" ca="1" si="9"/>
        <v/>
      </c>
      <c r="X10" s="8" t="str">
        <f t="shared" ca="1" si="10"/>
        <v/>
      </c>
      <c r="Z10" s="8" t="str">
        <f t="shared" ca="1" si="11"/>
        <v/>
      </c>
      <c r="AB10" s="8" t="str">
        <f t="shared" ca="1" si="12"/>
        <v/>
      </c>
      <c r="AD10" s="8" t="str">
        <f t="shared" ca="1" si="13"/>
        <v/>
      </c>
      <c r="AF10" s="8" t="str">
        <f t="shared" ca="1" si="14"/>
        <v/>
      </c>
    </row>
    <row r="11" spans="1:32">
      <c r="A11" s="2">
        <v>50</v>
      </c>
      <c r="B11" s="7">
        <f t="shared" ca="1" si="0"/>
        <v>43264.132858564815</v>
      </c>
      <c r="D11" s="8" t="str">
        <f t="shared" ca="1" si="1"/>
        <v/>
      </c>
      <c r="F11" s="8" t="str">
        <f t="shared" ca="1" si="2"/>
        <v/>
      </c>
      <c r="H11" s="8" t="str">
        <f t="shared" ca="1" si="3"/>
        <v/>
      </c>
      <c r="J11" s="8" t="str">
        <f t="shared" ca="1" si="4"/>
        <v/>
      </c>
      <c r="L11" s="8" t="str">
        <f t="shared" ca="1" si="5"/>
        <v/>
      </c>
      <c r="N11" s="8" t="str">
        <f t="shared" ca="1" si="6"/>
        <v/>
      </c>
      <c r="P11" s="8" t="str">
        <f t="shared" ca="1" si="7"/>
        <v/>
      </c>
      <c r="R11" s="8" t="str">
        <f t="shared" ca="1" si="15"/>
        <v/>
      </c>
      <c r="T11" s="8" t="str">
        <f t="shared" ca="1" si="8"/>
        <v/>
      </c>
      <c r="V11" s="8" t="str">
        <f t="shared" ca="1" si="9"/>
        <v/>
      </c>
      <c r="X11" s="8" t="str">
        <f t="shared" ca="1" si="10"/>
        <v/>
      </c>
      <c r="Z11" s="8" t="str">
        <f t="shared" ca="1" si="11"/>
        <v/>
      </c>
      <c r="AB11" s="8" t="str">
        <f t="shared" ca="1" si="12"/>
        <v/>
      </c>
      <c r="AD11" s="8" t="str">
        <f t="shared" ca="1" si="13"/>
        <v/>
      </c>
      <c r="AF11" s="8" t="str">
        <f t="shared" ca="1" si="14"/>
        <v/>
      </c>
    </row>
    <row r="12" spans="1:32">
      <c r="A12" s="2">
        <v>21</v>
      </c>
      <c r="B12" s="7">
        <f t="shared" ca="1" si="0"/>
        <v>43264.133036458334</v>
      </c>
      <c r="D12" s="8" t="str">
        <f t="shared" ca="1" si="1"/>
        <v/>
      </c>
      <c r="F12" s="8" t="str">
        <f t="shared" ca="1" si="2"/>
        <v/>
      </c>
      <c r="H12" s="8" t="str">
        <f t="shared" ca="1" si="3"/>
        <v/>
      </c>
      <c r="J12" s="8" t="str">
        <f t="shared" ca="1" si="4"/>
        <v/>
      </c>
      <c r="L12" s="8" t="str">
        <f t="shared" ca="1" si="5"/>
        <v/>
      </c>
      <c r="N12" s="8" t="str">
        <f t="shared" ca="1" si="6"/>
        <v/>
      </c>
      <c r="P12" s="8" t="str">
        <f t="shared" ca="1" si="7"/>
        <v/>
      </c>
      <c r="R12" s="8" t="str">
        <f t="shared" ca="1" si="15"/>
        <v/>
      </c>
      <c r="T12" s="8" t="str">
        <f t="shared" ca="1" si="8"/>
        <v/>
      </c>
      <c r="V12" s="8" t="str">
        <f t="shared" ca="1" si="9"/>
        <v/>
      </c>
      <c r="X12" s="8" t="str">
        <f t="shared" ca="1" si="10"/>
        <v/>
      </c>
      <c r="Z12" s="8" t="str">
        <f t="shared" ca="1" si="11"/>
        <v/>
      </c>
      <c r="AB12" s="8" t="str">
        <f t="shared" ca="1" si="12"/>
        <v/>
      </c>
      <c r="AD12" s="8" t="str">
        <f t="shared" ca="1" si="13"/>
        <v/>
      </c>
      <c r="AF12" s="8" t="str">
        <f t="shared" ca="1" si="14"/>
        <v/>
      </c>
    </row>
    <row r="13" spans="1:32">
      <c r="A13" s="2">
        <v>12</v>
      </c>
      <c r="B13" s="7">
        <f t="shared" ca="1" si="0"/>
        <v>43264.133039699074</v>
      </c>
      <c r="D13" s="8" t="str">
        <f t="shared" ca="1" si="1"/>
        <v/>
      </c>
      <c r="F13" s="8" t="str">
        <f t="shared" ca="1" si="2"/>
        <v/>
      </c>
      <c r="H13" s="8" t="str">
        <f t="shared" ca="1" si="3"/>
        <v/>
      </c>
      <c r="J13" s="8" t="str">
        <f t="shared" ca="1" si="4"/>
        <v/>
      </c>
      <c r="L13" s="8" t="str">
        <f t="shared" ca="1" si="5"/>
        <v/>
      </c>
      <c r="N13" s="8" t="str">
        <f t="shared" ca="1" si="6"/>
        <v/>
      </c>
      <c r="P13" s="8" t="str">
        <f t="shared" ca="1" si="7"/>
        <v/>
      </c>
      <c r="R13" s="8" t="str">
        <f t="shared" ca="1" si="15"/>
        <v/>
      </c>
      <c r="T13" s="8" t="str">
        <f t="shared" ca="1" si="8"/>
        <v/>
      </c>
      <c r="V13" s="8" t="str">
        <f t="shared" ca="1" si="9"/>
        <v/>
      </c>
      <c r="X13" s="8" t="str">
        <f t="shared" ca="1" si="10"/>
        <v/>
      </c>
      <c r="Z13" s="8" t="str">
        <f t="shared" ca="1" si="11"/>
        <v/>
      </c>
      <c r="AB13" s="8" t="str">
        <f t="shared" ca="1" si="12"/>
        <v/>
      </c>
      <c r="AD13" s="8" t="str">
        <f t="shared" ca="1" si="13"/>
        <v/>
      </c>
      <c r="AF13" s="8" t="str">
        <f t="shared" ca="1" si="14"/>
        <v/>
      </c>
    </row>
    <row r="14" spans="1:32">
      <c r="A14" s="2">
        <v>33</v>
      </c>
      <c r="B14" s="7">
        <f t="shared" ca="1" si="0"/>
        <v>43264.133042824076</v>
      </c>
      <c r="D14" s="8" t="str">
        <f t="shared" ca="1" si="1"/>
        <v/>
      </c>
      <c r="F14" s="8" t="str">
        <f t="shared" ca="1" si="2"/>
        <v/>
      </c>
      <c r="H14" s="8" t="str">
        <f t="shared" ca="1" si="3"/>
        <v/>
      </c>
      <c r="J14" s="8" t="str">
        <f t="shared" ca="1" si="4"/>
        <v/>
      </c>
      <c r="L14" s="8" t="str">
        <f t="shared" ca="1" si="5"/>
        <v/>
      </c>
      <c r="N14" s="8" t="str">
        <f t="shared" ca="1" si="6"/>
        <v/>
      </c>
      <c r="P14" s="8" t="str">
        <f t="shared" ca="1" si="7"/>
        <v/>
      </c>
      <c r="R14" s="8" t="str">
        <f t="shared" ca="1" si="15"/>
        <v/>
      </c>
      <c r="T14" s="8" t="str">
        <f t="shared" ca="1" si="8"/>
        <v/>
      </c>
      <c r="V14" s="8" t="str">
        <f t="shared" ca="1" si="9"/>
        <v/>
      </c>
      <c r="X14" s="8" t="str">
        <f t="shared" ca="1" si="10"/>
        <v/>
      </c>
      <c r="Z14" s="8" t="str">
        <f t="shared" ca="1" si="11"/>
        <v/>
      </c>
      <c r="AB14" s="8" t="str">
        <f t="shared" ca="1" si="12"/>
        <v/>
      </c>
      <c r="AD14" s="8" t="str">
        <f t="shared" ca="1" si="13"/>
        <v/>
      </c>
      <c r="AF14" s="8" t="str">
        <f t="shared" ca="1" si="14"/>
        <v/>
      </c>
    </row>
    <row r="15" spans="1:32">
      <c r="A15" s="2">
        <v>1</v>
      </c>
      <c r="B15" s="7">
        <f t="shared" ca="1" si="0"/>
        <v>43264.133047106479</v>
      </c>
      <c r="D15" s="8" t="str">
        <f t="shared" ca="1" si="1"/>
        <v/>
      </c>
      <c r="F15" s="8" t="str">
        <f t="shared" ca="1" si="2"/>
        <v/>
      </c>
      <c r="H15" s="8" t="str">
        <f t="shared" ca="1" si="3"/>
        <v/>
      </c>
      <c r="J15" s="8" t="str">
        <f t="shared" ca="1" si="4"/>
        <v/>
      </c>
      <c r="L15" s="8" t="str">
        <f t="shared" ca="1" si="5"/>
        <v/>
      </c>
      <c r="N15" s="8" t="str">
        <f t="shared" ca="1" si="6"/>
        <v/>
      </c>
      <c r="P15" s="8" t="str">
        <f t="shared" ca="1" si="7"/>
        <v/>
      </c>
      <c r="R15" s="8" t="str">
        <f t="shared" ca="1" si="15"/>
        <v/>
      </c>
      <c r="T15" s="8" t="str">
        <f t="shared" ca="1" si="8"/>
        <v/>
      </c>
      <c r="V15" s="8" t="str">
        <f t="shared" ca="1" si="9"/>
        <v/>
      </c>
      <c r="X15" s="8" t="str">
        <f t="shared" ca="1" si="10"/>
        <v/>
      </c>
      <c r="Z15" s="8" t="str">
        <f t="shared" ca="1" si="11"/>
        <v/>
      </c>
      <c r="AB15" s="8" t="str">
        <f t="shared" ca="1" si="12"/>
        <v/>
      </c>
      <c r="AD15" s="8" t="str">
        <f t="shared" ca="1" si="13"/>
        <v/>
      </c>
      <c r="AF15" s="8" t="str">
        <f t="shared" ca="1" si="14"/>
        <v/>
      </c>
    </row>
    <row r="16" spans="1:32">
      <c r="A16" s="2">
        <v>2</v>
      </c>
      <c r="B16" s="7">
        <f t="shared" ca="1" si="0"/>
        <v>43264.133050578705</v>
      </c>
      <c r="D16" s="8" t="str">
        <f t="shared" ca="1" si="1"/>
        <v/>
      </c>
      <c r="F16" s="8" t="str">
        <f t="shared" ca="1" si="2"/>
        <v/>
      </c>
      <c r="H16" s="8" t="str">
        <f t="shared" ca="1" si="3"/>
        <v/>
      </c>
      <c r="J16" s="8" t="str">
        <f t="shared" ca="1" si="4"/>
        <v/>
      </c>
      <c r="L16" s="8" t="str">
        <f t="shared" ca="1" si="5"/>
        <v/>
      </c>
      <c r="N16" s="8" t="str">
        <f t="shared" ca="1" si="6"/>
        <v/>
      </c>
      <c r="P16" s="8" t="str">
        <f t="shared" ca="1" si="7"/>
        <v/>
      </c>
      <c r="R16" s="8" t="str">
        <f t="shared" ca="1" si="15"/>
        <v/>
      </c>
      <c r="T16" s="8" t="str">
        <f t="shared" ca="1" si="8"/>
        <v/>
      </c>
      <c r="V16" s="8" t="str">
        <f t="shared" ca="1" si="9"/>
        <v/>
      </c>
      <c r="X16" s="8" t="str">
        <f t="shared" ca="1" si="10"/>
        <v/>
      </c>
      <c r="Z16" s="8" t="str">
        <f t="shared" ca="1" si="11"/>
        <v/>
      </c>
      <c r="AB16" s="8" t="str">
        <f t="shared" ca="1" si="12"/>
        <v/>
      </c>
      <c r="AD16" s="8" t="str">
        <f t="shared" ca="1" si="13"/>
        <v/>
      </c>
      <c r="AF16" s="8" t="str">
        <f t="shared" ca="1" si="14"/>
        <v/>
      </c>
    </row>
    <row r="17" spans="1:32">
      <c r="A17" s="2">
        <v>7</v>
      </c>
      <c r="B17" s="7">
        <f t="shared" ca="1" si="0"/>
        <v>43264.133054513892</v>
      </c>
      <c r="D17" s="8" t="str">
        <f t="shared" ca="1" si="1"/>
        <v/>
      </c>
      <c r="F17" s="8" t="str">
        <f t="shared" ca="1" si="2"/>
        <v/>
      </c>
      <c r="H17" s="8" t="str">
        <f t="shared" ca="1" si="3"/>
        <v/>
      </c>
      <c r="J17" s="8" t="str">
        <f t="shared" ca="1" si="4"/>
        <v/>
      </c>
      <c r="L17" s="8" t="str">
        <f t="shared" ca="1" si="5"/>
        <v/>
      </c>
      <c r="N17" s="8" t="str">
        <f t="shared" ca="1" si="6"/>
        <v/>
      </c>
      <c r="P17" s="8" t="str">
        <f t="shared" ca="1" si="7"/>
        <v/>
      </c>
      <c r="R17" s="8" t="str">
        <f t="shared" ca="1" si="15"/>
        <v/>
      </c>
      <c r="T17" s="8" t="str">
        <f t="shared" ca="1" si="8"/>
        <v/>
      </c>
      <c r="V17" s="8" t="str">
        <f t="shared" ca="1" si="9"/>
        <v/>
      </c>
      <c r="X17" s="8" t="str">
        <f t="shared" ca="1" si="10"/>
        <v/>
      </c>
      <c r="Z17" s="8" t="str">
        <f t="shared" ca="1" si="11"/>
        <v/>
      </c>
      <c r="AB17" s="8" t="str">
        <f t="shared" ca="1" si="12"/>
        <v/>
      </c>
      <c r="AD17" s="8" t="str">
        <f t="shared" ca="1" si="13"/>
        <v/>
      </c>
      <c r="AF17" s="8" t="str">
        <f t="shared" ca="1" si="14"/>
        <v/>
      </c>
    </row>
    <row r="18" spans="1:32">
      <c r="A18" s="2">
        <v>20</v>
      </c>
      <c r="B18" s="7">
        <f t="shared" ca="1" si="0"/>
        <v>43264.133409027774</v>
      </c>
      <c r="D18" s="8" t="str">
        <f t="shared" ca="1" si="1"/>
        <v/>
      </c>
      <c r="F18" s="8" t="str">
        <f t="shared" ca="1" si="2"/>
        <v/>
      </c>
      <c r="H18" s="8" t="str">
        <f t="shared" ca="1" si="3"/>
        <v/>
      </c>
      <c r="J18" s="8" t="str">
        <f t="shared" ca="1" si="4"/>
        <v/>
      </c>
      <c r="L18" s="8" t="str">
        <f t="shared" ca="1" si="5"/>
        <v/>
      </c>
      <c r="N18" s="8" t="str">
        <f t="shared" ca="1" si="6"/>
        <v/>
      </c>
      <c r="P18" s="8" t="str">
        <f t="shared" ca="1" si="7"/>
        <v/>
      </c>
      <c r="R18" s="8" t="str">
        <f t="shared" ca="1" si="15"/>
        <v/>
      </c>
      <c r="T18" s="8" t="str">
        <f t="shared" ca="1" si="8"/>
        <v/>
      </c>
      <c r="V18" s="8" t="str">
        <f t="shared" ca="1" si="9"/>
        <v/>
      </c>
      <c r="X18" s="8" t="str">
        <f t="shared" ca="1" si="10"/>
        <v/>
      </c>
      <c r="Z18" s="8" t="str">
        <f t="shared" ca="1" si="11"/>
        <v/>
      </c>
      <c r="AB18" s="8" t="str">
        <f t="shared" ca="1" si="12"/>
        <v/>
      </c>
      <c r="AD18" s="8" t="str">
        <f t="shared" ca="1" si="13"/>
        <v/>
      </c>
      <c r="AF18" s="8" t="str">
        <f t="shared" ca="1" si="14"/>
        <v/>
      </c>
    </row>
    <row r="19" spans="1:32">
      <c r="A19" s="2">
        <v>22</v>
      </c>
      <c r="B19" s="7">
        <f t="shared" ca="1" si="0"/>
        <v>43264.133427199071</v>
      </c>
      <c r="D19" s="8" t="str">
        <f t="shared" ca="1" si="1"/>
        <v/>
      </c>
      <c r="F19" s="8" t="str">
        <f t="shared" ca="1" si="2"/>
        <v/>
      </c>
      <c r="H19" s="8" t="str">
        <f t="shared" ca="1" si="3"/>
        <v/>
      </c>
      <c r="J19" s="8" t="str">
        <f t="shared" ca="1" si="4"/>
        <v/>
      </c>
      <c r="L19" s="8" t="str">
        <f t="shared" ca="1" si="5"/>
        <v/>
      </c>
      <c r="N19" s="8" t="str">
        <f t="shared" ca="1" si="6"/>
        <v/>
      </c>
      <c r="P19" s="8" t="str">
        <f t="shared" ca="1" si="7"/>
        <v/>
      </c>
      <c r="R19" s="8" t="str">
        <f t="shared" ca="1" si="15"/>
        <v/>
      </c>
      <c r="T19" s="8" t="str">
        <f t="shared" ca="1" si="8"/>
        <v/>
      </c>
      <c r="V19" s="8" t="str">
        <f t="shared" ca="1" si="9"/>
        <v/>
      </c>
      <c r="X19" s="8" t="str">
        <f t="shared" ca="1" si="10"/>
        <v/>
      </c>
      <c r="Z19" s="8" t="str">
        <f t="shared" ca="1" si="11"/>
        <v/>
      </c>
      <c r="AB19" s="8" t="str">
        <f t="shared" ca="1" si="12"/>
        <v/>
      </c>
      <c r="AD19" s="8" t="str">
        <f t="shared" ca="1" si="13"/>
        <v/>
      </c>
      <c r="AF19" s="8" t="str">
        <f t="shared" ca="1" si="14"/>
        <v/>
      </c>
    </row>
    <row r="20" spans="1:32">
      <c r="A20" s="2">
        <v>23</v>
      </c>
      <c r="B20" s="7">
        <f t="shared" ca="1" si="0"/>
        <v>43264.133444444444</v>
      </c>
      <c r="D20" s="8" t="str">
        <f t="shared" ca="1" si="1"/>
        <v/>
      </c>
      <c r="F20" s="8" t="str">
        <f t="shared" ca="1" si="2"/>
        <v/>
      </c>
      <c r="H20" s="8" t="str">
        <f t="shared" ca="1" si="3"/>
        <v/>
      </c>
      <c r="J20" s="8" t="str">
        <f t="shared" ca="1" si="4"/>
        <v/>
      </c>
      <c r="L20" s="8" t="str">
        <f t="shared" ca="1" si="5"/>
        <v/>
      </c>
      <c r="N20" s="8" t="str">
        <f t="shared" ca="1" si="6"/>
        <v/>
      </c>
      <c r="P20" s="8" t="str">
        <f t="shared" ca="1" si="7"/>
        <v/>
      </c>
      <c r="R20" s="8" t="str">
        <f t="shared" ca="1" si="15"/>
        <v/>
      </c>
      <c r="T20" s="8" t="str">
        <f t="shared" ca="1" si="8"/>
        <v/>
      </c>
      <c r="V20" s="8" t="str">
        <f t="shared" ca="1" si="9"/>
        <v/>
      </c>
      <c r="X20" s="8" t="str">
        <f t="shared" ca="1" si="10"/>
        <v/>
      </c>
      <c r="Z20" s="8" t="str">
        <f t="shared" ca="1" si="11"/>
        <v/>
      </c>
      <c r="AB20" s="8" t="str">
        <f t="shared" ca="1" si="12"/>
        <v/>
      </c>
      <c r="AD20" s="8" t="str">
        <f t="shared" ca="1" si="13"/>
        <v/>
      </c>
      <c r="AF20" s="8" t="str">
        <f t="shared" ca="1" si="14"/>
        <v/>
      </c>
    </row>
    <row r="21" spans="1:32">
      <c r="A21" s="2">
        <v>24</v>
      </c>
      <c r="B21" s="7">
        <f t="shared" ca="1" si="0"/>
        <v>43264.133459143515</v>
      </c>
      <c r="D21" s="8" t="str">
        <f t="shared" ca="1" si="1"/>
        <v/>
      </c>
      <c r="F21" s="8" t="str">
        <f t="shared" ca="1" si="2"/>
        <v/>
      </c>
      <c r="H21" s="8" t="str">
        <f t="shared" ca="1" si="3"/>
        <v/>
      </c>
      <c r="J21" s="8" t="str">
        <f t="shared" ca="1" si="4"/>
        <v/>
      </c>
      <c r="L21" s="8" t="str">
        <f t="shared" ca="1" si="5"/>
        <v/>
      </c>
      <c r="N21" s="8" t="str">
        <f t="shared" ca="1" si="6"/>
        <v/>
      </c>
      <c r="P21" s="8" t="str">
        <f t="shared" ca="1" si="7"/>
        <v/>
      </c>
      <c r="R21" s="8" t="str">
        <f t="shared" ca="1" si="15"/>
        <v/>
      </c>
      <c r="T21" s="8" t="str">
        <f t="shared" ca="1" si="8"/>
        <v/>
      </c>
      <c r="V21" s="8" t="str">
        <f t="shared" ca="1" si="9"/>
        <v/>
      </c>
      <c r="X21" s="8" t="str">
        <f t="shared" ca="1" si="10"/>
        <v/>
      </c>
      <c r="Z21" s="8" t="str">
        <f t="shared" ca="1" si="11"/>
        <v/>
      </c>
      <c r="AB21" s="8" t="str">
        <f t="shared" ca="1" si="12"/>
        <v/>
      </c>
      <c r="AD21" s="8" t="str">
        <f t="shared" ca="1" si="13"/>
        <v/>
      </c>
      <c r="AF21" s="8" t="str">
        <f t="shared" ca="1" si="14"/>
        <v/>
      </c>
    </row>
    <row r="22" spans="1:32">
      <c r="A22" s="2">
        <v>25</v>
      </c>
      <c r="B22" s="7">
        <f t="shared" ca="1" si="0"/>
        <v>43264.133475578703</v>
      </c>
      <c r="D22" s="8" t="str">
        <f t="shared" ca="1" si="1"/>
        <v/>
      </c>
      <c r="F22" s="8" t="str">
        <f t="shared" ca="1" si="2"/>
        <v/>
      </c>
      <c r="H22" s="8" t="str">
        <f t="shared" ca="1" si="3"/>
        <v/>
      </c>
      <c r="J22" s="8" t="str">
        <f t="shared" ca="1" si="4"/>
        <v/>
      </c>
      <c r="L22" s="8" t="str">
        <f t="shared" ca="1" si="5"/>
        <v/>
      </c>
      <c r="N22" s="8" t="str">
        <f t="shared" ca="1" si="6"/>
        <v/>
      </c>
      <c r="P22" s="8" t="str">
        <f t="shared" ca="1" si="7"/>
        <v/>
      </c>
      <c r="R22" s="8" t="str">
        <f t="shared" ca="1" si="15"/>
        <v/>
      </c>
      <c r="T22" s="8" t="str">
        <f t="shared" ca="1" si="8"/>
        <v/>
      </c>
      <c r="V22" s="8" t="str">
        <f t="shared" ca="1" si="9"/>
        <v/>
      </c>
      <c r="X22" s="8" t="str">
        <f t="shared" ca="1" si="10"/>
        <v/>
      </c>
      <c r="Z22" s="8" t="str">
        <f t="shared" ca="1" si="11"/>
        <v/>
      </c>
      <c r="AB22" s="8" t="str">
        <f t="shared" ca="1" si="12"/>
        <v/>
      </c>
      <c r="AD22" s="8" t="str">
        <f t="shared" ca="1" si="13"/>
        <v/>
      </c>
      <c r="AF22" s="8" t="str">
        <f t="shared" ca="1" si="14"/>
        <v/>
      </c>
    </row>
    <row r="23" spans="1:32">
      <c r="A23" s="2">
        <v>26</v>
      </c>
      <c r="B23" s="7">
        <f t="shared" ca="1" si="0"/>
        <v>43264.133486921295</v>
      </c>
      <c r="D23" s="8" t="str">
        <f t="shared" ca="1" si="1"/>
        <v/>
      </c>
      <c r="F23" s="8" t="str">
        <f t="shared" ca="1" si="2"/>
        <v/>
      </c>
      <c r="H23" s="8" t="str">
        <f t="shared" ca="1" si="3"/>
        <v/>
      </c>
      <c r="J23" s="8" t="str">
        <f t="shared" ca="1" si="4"/>
        <v/>
      </c>
      <c r="L23" s="8" t="str">
        <f t="shared" ca="1" si="5"/>
        <v/>
      </c>
      <c r="N23" s="8" t="str">
        <f t="shared" ca="1" si="6"/>
        <v/>
      </c>
      <c r="P23" s="8" t="str">
        <f t="shared" ca="1" si="7"/>
        <v/>
      </c>
      <c r="R23" s="8" t="str">
        <f t="shared" ca="1" si="15"/>
        <v/>
      </c>
      <c r="T23" s="8" t="str">
        <f t="shared" ca="1" si="8"/>
        <v/>
      </c>
      <c r="V23" s="8" t="str">
        <f t="shared" ca="1" si="9"/>
        <v/>
      </c>
      <c r="X23" s="8" t="str">
        <f t="shared" ca="1" si="10"/>
        <v/>
      </c>
      <c r="Z23" s="8" t="str">
        <f t="shared" ca="1" si="11"/>
        <v/>
      </c>
      <c r="AB23" s="8" t="str">
        <f t="shared" ca="1" si="12"/>
        <v/>
      </c>
      <c r="AD23" s="8" t="str">
        <f t="shared" ca="1" si="13"/>
        <v/>
      </c>
      <c r="AF23" s="8" t="str">
        <f t="shared" ca="1" si="14"/>
        <v/>
      </c>
    </row>
    <row r="24" spans="1:32">
      <c r="A24" s="2">
        <v>27</v>
      </c>
      <c r="B24" s="7">
        <f t="shared" ca="1" si="0"/>
        <v>43264.133497569448</v>
      </c>
      <c r="D24" s="8" t="str">
        <f t="shared" ca="1" si="1"/>
        <v/>
      </c>
      <c r="F24" s="8" t="str">
        <f t="shared" ca="1" si="2"/>
        <v/>
      </c>
      <c r="H24" s="8" t="str">
        <f t="shared" ca="1" si="3"/>
        <v/>
      </c>
      <c r="J24" s="8" t="str">
        <f t="shared" ca="1" si="4"/>
        <v/>
      </c>
      <c r="L24" s="8" t="str">
        <f t="shared" ca="1" si="5"/>
        <v/>
      </c>
      <c r="N24" s="8" t="str">
        <f t="shared" ca="1" si="6"/>
        <v/>
      </c>
      <c r="P24" s="8" t="str">
        <f t="shared" ca="1" si="7"/>
        <v/>
      </c>
      <c r="R24" s="8" t="str">
        <f t="shared" ca="1" si="15"/>
        <v/>
      </c>
      <c r="T24" s="8" t="str">
        <f t="shared" ca="1" si="8"/>
        <v/>
      </c>
      <c r="V24" s="8" t="str">
        <f t="shared" ca="1" si="9"/>
        <v/>
      </c>
      <c r="X24" s="8" t="str">
        <f t="shared" ca="1" si="10"/>
        <v/>
      </c>
      <c r="Z24" s="8" t="str">
        <f t="shared" ca="1" si="11"/>
        <v/>
      </c>
      <c r="AB24" s="8" t="str">
        <f t="shared" ca="1" si="12"/>
        <v/>
      </c>
      <c r="AD24" s="8" t="str">
        <f t="shared" ca="1" si="13"/>
        <v/>
      </c>
      <c r="AF24" s="8" t="str">
        <f t="shared" ca="1" si="14"/>
        <v/>
      </c>
    </row>
    <row r="25" spans="1:32">
      <c r="A25" s="2">
        <v>28</v>
      </c>
      <c r="B25" s="7">
        <f t="shared" ca="1" si="0"/>
        <v>43264.133510300926</v>
      </c>
      <c r="D25" s="8" t="str">
        <f t="shared" ca="1" si="1"/>
        <v/>
      </c>
      <c r="F25" s="8" t="str">
        <f t="shared" ca="1" si="2"/>
        <v/>
      </c>
      <c r="H25" s="8" t="str">
        <f t="shared" ca="1" si="3"/>
        <v/>
      </c>
      <c r="J25" s="8" t="str">
        <f t="shared" ca="1" si="4"/>
        <v/>
      </c>
      <c r="L25" s="8" t="str">
        <f t="shared" ca="1" si="5"/>
        <v/>
      </c>
      <c r="N25" s="8" t="str">
        <f t="shared" ca="1" si="6"/>
        <v/>
      </c>
      <c r="P25" s="8" t="str">
        <f t="shared" ca="1" si="7"/>
        <v/>
      </c>
      <c r="R25" s="8" t="str">
        <f t="shared" ca="1" si="15"/>
        <v/>
      </c>
      <c r="T25" s="8" t="str">
        <f t="shared" ca="1" si="8"/>
        <v/>
      </c>
      <c r="V25" s="8" t="str">
        <f t="shared" ca="1" si="9"/>
        <v/>
      </c>
      <c r="X25" s="8" t="str">
        <f t="shared" ca="1" si="10"/>
        <v/>
      </c>
      <c r="Z25" s="8" t="str">
        <f t="shared" ca="1" si="11"/>
        <v/>
      </c>
      <c r="AB25" s="8" t="str">
        <f t="shared" ca="1" si="12"/>
        <v/>
      </c>
      <c r="AD25" s="8" t="str">
        <f t="shared" ca="1" si="13"/>
        <v/>
      </c>
      <c r="AF25" s="8" t="str">
        <f t="shared" ca="1" si="14"/>
        <v/>
      </c>
    </row>
    <row r="26" spans="1:32">
      <c r="A26" s="2">
        <v>29</v>
      </c>
      <c r="B26" s="7">
        <f t="shared" ca="1" si="0"/>
        <v>43264.133522569442</v>
      </c>
      <c r="D26" s="8" t="str">
        <f t="shared" ca="1" si="1"/>
        <v/>
      </c>
      <c r="F26" s="8" t="str">
        <f t="shared" ca="1" si="2"/>
        <v/>
      </c>
      <c r="H26" s="8" t="str">
        <f t="shared" ca="1" si="3"/>
        <v/>
      </c>
      <c r="J26" s="8" t="str">
        <f t="shared" ca="1" si="4"/>
        <v/>
      </c>
      <c r="L26" s="8" t="str">
        <f t="shared" ca="1" si="5"/>
        <v/>
      </c>
      <c r="N26" s="8" t="str">
        <f t="shared" ca="1" si="6"/>
        <v/>
      </c>
      <c r="P26" s="8" t="str">
        <f t="shared" ca="1" si="7"/>
        <v/>
      </c>
      <c r="R26" s="8" t="str">
        <f t="shared" ca="1" si="15"/>
        <v/>
      </c>
      <c r="T26" s="8" t="str">
        <f t="shared" ca="1" si="8"/>
        <v/>
      </c>
      <c r="V26" s="8" t="str">
        <f t="shared" ca="1" si="9"/>
        <v/>
      </c>
      <c r="X26" s="8" t="str">
        <f t="shared" ca="1" si="10"/>
        <v/>
      </c>
      <c r="Z26" s="8" t="str">
        <f t="shared" ca="1" si="11"/>
        <v/>
      </c>
      <c r="AB26" s="8" t="str">
        <f t="shared" ca="1" si="12"/>
        <v/>
      </c>
      <c r="AD26" s="8" t="str">
        <f t="shared" ca="1" si="13"/>
        <v/>
      </c>
      <c r="AF26" s="8" t="str">
        <f t="shared" ca="1" si="14"/>
        <v/>
      </c>
    </row>
    <row r="27" spans="1:32">
      <c r="A27" s="2">
        <v>30</v>
      </c>
      <c r="B27" s="7">
        <f t="shared" ca="1" si="0"/>
        <v>43264.133541550924</v>
      </c>
      <c r="D27" s="8" t="str">
        <f t="shared" ca="1" si="1"/>
        <v/>
      </c>
      <c r="F27" s="8" t="str">
        <f t="shared" ca="1" si="2"/>
        <v/>
      </c>
      <c r="H27" s="8" t="str">
        <f t="shared" ca="1" si="3"/>
        <v/>
      </c>
      <c r="J27" s="8" t="str">
        <f t="shared" ca="1" si="4"/>
        <v/>
      </c>
      <c r="L27" s="8" t="str">
        <f t="shared" ca="1" si="5"/>
        <v/>
      </c>
      <c r="N27" s="8" t="str">
        <f t="shared" ca="1" si="6"/>
        <v/>
      </c>
      <c r="P27" s="8" t="str">
        <f t="shared" ca="1" si="7"/>
        <v/>
      </c>
      <c r="R27" s="8" t="str">
        <f t="shared" ca="1" si="15"/>
        <v/>
      </c>
      <c r="T27" s="8" t="str">
        <f t="shared" ca="1" si="8"/>
        <v/>
      </c>
      <c r="V27" s="8" t="str">
        <f t="shared" ca="1" si="9"/>
        <v/>
      </c>
      <c r="X27" s="8" t="str">
        <f t="shared" ca="1" si="10"/>
        <v/>
      </c>
      <c r="Z27" s="8" t="str">
        <f t="shared" ca="1" si="11"/>
        <v/>
      </c>
      <c r="AB27" s="8" t="str">
        <f t="shared" ca="1" si="12"/>
        <v/>
      </c>
      <c r="AD27" s="8" t="str">
        <f t="shared" ca="1" si="13"/>
        <v/>
      </c>
      <c r="AF27" s="8" t="str">
        <f t="shared" ca="1" si="14"/>
        <v/>
      </c>
    </row>
    <row r="28" spans="1:32">
      <c r="B28" s="7" t="str">
        <f t="shared" ca="1" si="0"/>
        <v/>
      </c>
      <c r="D28" s="8" t="str">
        <f t="shared" ca="1" si="1"/>
        <v/>
      </c>
      <c r="F28" s="8" t="str">
        <f t="shared" ca="1" si="2"/>
        <v/>
      </c>
      <c r="H28" s="8" t="str">
        <f t="shared" ca="1" si="3"/>
        <v/>
      </c>
      <c r="J28" s="8" t="str">
        <f t="shared" ca="1" si="4"/>
        <v/>
      </c>
      <c r="L28" s="8" t="str">
        <f t="shared" ca="1" si="5"/>
        <v/>
      </c>
      <c r="N28" s="8" t="str">
        <f t="shared" ca="1" si="6"/>
        <v/>
      </c>
      <c r="P28" s="8" t="str">
        <f t="shared" ca="1" si="7"/>
        <v/>
      </c>
      <c r="R28" s="8" t="str">
        <f t="shared" ca="1" si="15"/>
        <v/>
      </c>
      <c r="T28" s="8" t="str">
        <f t="shared" ca="1" si="8"/>
        <v/>
      </c>
      <c r="V28" s="8" t="str">
        <f t="shared" ca="1" si="9"/>
        <v/>
      </c>
      <c r="X28" s="8" t="str">
        <f t="shared" ca="1" si="10"/>
        <v/>
      </c>
      <c r="Z28" s="8" t="str">
        <f t="shared" ca="1" si="11"/>
        <v/>
      </c>
      <c r="AB28" s="8" t="str">
        <f t="shared" ca="1" si="12"/>
        <v/>
      </c>
      <c r="AD28" s="8" t="str">
        <f t="shared" ca="1" si="13"/>
        <v/>
      </c>
      <c r="AF28" s="8" t="str">
        <f t="shared" ca="1" si="14"/>
        <v/>
      </c>
    </row>
    <row r="29" spans="1:32">
      <c r="B29" s="7" t="str">
        <f t="shared" ca="1" si="0"/>
        <v/>
      </c>
      <c r="D29" s="8" t="str">
        <f t="shared" ca="1" si="1"/>
        <v/>
      </c>
      <c r="F29" s="8" t="str">
        <f t="shared" ca="1" si="2"/>
        <v/>
      </c>
      <c r="H29" s="8" t="str">
        <f t="shared" ca="1" si="3"/>
        <v/>
      </c>
      <c r="J29" s="8" t="str">
        <f t="shared" ca="1" si="4"/>
        <v/>
      </c>
      <c r="L29" s="8" t="str">
        <f t="shared" ca="1" si="5"/>
        <v/>
      </c>
      <c r="N29" s="8" t="str">
        <f t="shared" ca="1" si="6"/>
        <v/>
      </c>
      <c r="P29" s="8" t="str">
        <f t="shared" ca="1" si="7"/>
        <v/>
      </c>
      <c r="R29" s="8" t="str">
        <f t="shared" ca="1" si="15"/>
        <v/>
      </c>
      <c r="T29" s="8" t="str">
        <f t="shared" ca="1" si="8"/>
        <v/>
      </c>
      <c r="V29" s="8" t="str">
        <f t="shared" ca="1" si="9"/>
        <v/>
      </c>
      <c r="X29" s="8" t="str">
        <f t="shared" ca="1" si="10"/>
        <v/>
      </c>
      <c r="Z29" s="8" t="str">
        <f t="shared" ca="1" si="11"/>
        <v/>
      </c>
      <c r="AB29" s="8" t="str">
        <f t="shared" ca="1" si="12"/>
        <v/>
      </c>
      <c r="AD29" s="8" t="str">
        <f t="shared" ca="1" si="13"/>
        <v/>
      </c>
      <c r="AF29" s="8" t="str">
        <f t="shared" ca="1" si="14"/>
        <v/>
      </c>
    </row>
    <row r="30" spans="1:32">
      <c r="B30" s="7" t="str">
        <f t="shared" ca="1" si="0"/>
        <v/>
      </c>
      <c r="D30" s="8" t="str">
        <f t="shared" ca="1" si="1"/>
        <v/>
      </c>
      <c r="F30" s="8" t="str">
        <f t="shared" ca="1" si="2"/>
        <v/>
      </c>
      <c r="H30" s="8" t="str">
        <f t="shared" ca="1" si="3"/>
        <v/>
      </c>
      <c r="J30" s="8" t="str">
        <f t="shared" ca="1" si="4"/>
        <v/>
      </c>
      <c r="L30" s="8" t="str">
        <f t="shared" ca="1" si="5"/>
        <v/>
      </c>
      <c r="N30" s="8" t="str">
        <f t="shared" ca="1" si="6"/>
        <v/>
      </c>
      <c r="P30" s="8" t="str">
        <f t="shared" ca="1" si="7"/>
        <v/>
      </c>
      <c r="R30" s="8" t="str">
        <f t="shared" ca="1" si="15"/>
        <v/>
      </c>
      <c r="T30" s="8" t="str">
        <f t="shared" ca="1" si="8"/>
        <v/>
      </c>
      <c r="V30" s="8" t="str">
        <f t="shared" ca="1" si="9"/>
        <v/>
      </c>
      <c r="X30" s="8" t="str">
        <f t="shared" ca="1" si="10"/>
        <v/>
      </c>
      <c r="Z30" s="8" t="str">
        <f t="shared" ca="1" si="11"/>
        <v/>
      </c>
      <c r="AB30" s="8" t="str">
        <f t="shared" ca="1" si="12"/>
        <v/>
      </c>
      <c r="AD30" s="8" t="str">
        <f t="shared" ca="1" si="13"/>
        <v/>
      </c>
      <c r="AF30" s="8" t="str">
        <f t="shared" ca="1" si="14"/>
        <v/>
      </c>
    </row>
    <row r="31" spans="1:32">
      <c r="B31" s="7" t="str">
        <f t="shared" ca="1" si="0"/>
        <v/>
      </c>
      <c r="D31" s="8" t="str">
        <f t="shared" ca="1" si="1"/>
        <v/>
      </c>
      <c r="F31" s="8" t="str">
        <f t="shared" ca="1" si="2"/>
        <v/>
      </c>
      <c r="H31" s="8" t="str">
        <f t="shared" ca="1" si="3"/>
        <v/>
      </c>
      <c r="J31" s="8" t="str">
        <f t="shared" ca="1" si="4"/>
        <v/>
      </c>
      <c r="L31" s="8" t="str">
        <f t="shared" ca="1" si="5"/>
        <v/>
      </c>
      <c r="N31" s="8" t="str">
        <f t="shared" ca="1" si="6"/>
        <v/>
      </c>
      <c r="P31" s="8" t="str">
        <f t="shared" ca="1" si="7"/>
        <v/>
      </c>
      <c r="R31" s="8" t="str">
        <f t="shared" ca="1" si="15"/>
        <v/>
      </c>
      <c r="T31" s="8" t="str">
        <f t="shared" ca="1" si="8"/>
        <v/>
      </c>
      <c r="V31" s="8" t="str">
        <f t="shared" ca="1" si="9"/>
        <v/>
      </c>
      <c r="X31" s="8" t="str">
        <f t="shared" ca="1" si="10"/>
        <v/>
      </c>
      <c r="AB31" s="8" t="str">
        <f t="shared" ca="1" si="12"/>
        <v/>
      </c>
      <c r="AF31" s="8" t="str">
        <f t="shared" ca="1" si="14"/>
        <v/>
      </c>
    </row>
    <row r="32" spans="1:32">
      <c r="B32" s="7" t="str">
        <f t="shared" ca="1" si="0"/>
        <v/>
      </c>
      <c r="D32" s="8" t="str">
        <f t="shared" ca="1" si="1"/>
        <v/>
      </c>
      <c r="F32" s="8" t="str">
        <f t="shared" ca="1" si="2"/>
        <v/>
      </c>
      <c r="H32" s="8" t="str">
        <f t="shared" ca="1" si="3"/>
        <v/>
      </c>
      <c r="J32" s="8" t="str">
        <f t="shared" ca="1" si="4"/>
        <v/>
      </c>
      <c r="L32" s="8" t="str">
        <f t="shared" ca="1" si="5"/>
        <v/>
      </c>
      <c r="N32" s="8" t="str">
        <f t="shared" ca="1" si="6"/>
        <v/>
      </c>
      <c r="P32" s="8" t="str">
        <f t="shared" ca="1" si="7"/>
        <v/>
      </c>
      <c r="R32" s="8" t="str">
        <f t="shared" ca="1" si="15"/>
        <v/>
      </c>
      <c r="T32" s="8" t="str">
        <f t="shared" ca="1" si="8"/>
        <v/>
      </c>
      <c r="V32" s="8" t="str">
        <f t="shared" ca="1" si="9"/>
        <v/>
      </c>
      <c r="X32" s="8" t="str">
        <f t="shared" ca="1" si="10"/>
        <v/>
      </c>
      <c r="AB32" s="8" t="str">
        <f t="shared" ca="1" si="12"/>
        <v/>
      </c>
    </row>
    <row r="33" spans="2:24">
      <c r="B33" s="7" t="str">
        <f t="shared" ca="1" si="0"/>
        <v/>
      </c>
      <c r="D33" s="8" t="str">
        <f t="shared" ca="1" si="1"/>
        <v/>
      </c>
      <c r="F33" s="8" t="str">
        <f t="shared" ca="1" si="2"/>
        <v/>
      </c>
      <c r="H33" s="8" t="str">
        <f t="shared" ca="1" si="3"/>
        <v/>
      </c>
      <c r="J33" s="8" t="str">
        <f t="shared" ca="1" si="4"/>
        <v/>
      </c>
      <c r="L33" s="8" t="str">
        <f t="shared" ca="1" si="5"/>
        <v/>
      </c>
      <c r="N33" s="8" t="str">
        <f t="shared" ca="1" si="6"/>
        <v/>
      </c>
      <c r="P33" s="8" t="str">
        <f t="shared" ca="1" si="7"/>
        <v/>
      </c>
      <c r="R33" s="8" t="str">
        <f t="shared" ca="1" si="15"/>
        <v/>
      </c>
      <c r="T33" s="8" t="str">
        <f t="shared" ca="1" si="8"/>
        <v/>
      </c>
      <c r="V33" s="8" t="str">
        <f t="shared" ca="1" si="9"/>
        <v/>
      </c>
      <c r="X33" s="8" t="str">
        <f t="shared" ca="1" si="10"/>
        <v/>
      </c>
    </row>
    <row r="34" spans="2:24">
      <c r="B34" s="7" t="str">
        <f t="shared" ref="B34:B51" ca="1" si="16">IF(A34="","",IF(B34="",NOW(),B34))</f>
        <v/>
      </c>
      <c r="D34" s="8" t="str">
        <f t="shared" ref="D34:D51" ca="1" si="17">IF(C34="","",IF(D34="",NOW(),D34))</f>
        <v/>
      </c>
      <c r="F34" s="8" t="str">
        <f t="shared" ref="F34:F51" ca="1" si="18">IF(E34="","",IF(F34="",NOW(),F34))</f>
        <v/>
      </c>
      <c r="H34" s="8" t="str">
        <f t="shared" ref="H34:H51" ca="1" si="19">IF(G34="","",IF(H34="",NOW(),H34))</f>
        <v/>
      </c>
      <c r="J34" s="8" t="str">
        <f t="shared" ref="J34:J51" ca="1" si="20">IF(I34="","",IF(J34="",NOW(),J34))</f>
        <v/>
      </c>
      <c r="L34" s="8" t="str">
        <f t="shared" ref="L34:L51" ca="1" si="21">IF(K34="","",IF(L34="",NOW(),L34))</f>
        <v/>
      </c>
      <c r="N34" s="8" t="str">
        <f t="shared" ref="N34:N51" ca="1" si="22">IF(M34="","",IF(N34="",NOW(),N34))</f>
        <v/>
      </c>
      <c r="P34" s="8" t="str">
        <f t="shared" ref="P34:P51" ca="1" si="23">IF(O34="","",IF(P34="",NOW(),P34))</f>
        <v/>
      </c>
      <c r="R34" s="8" t="str">
        <f t="shared" ca="1" si="15"/>
        <v/>
      </c>
      <c r="T34" s="8" t="str">
        <f t="shared" ref="T34:T51" ca="1" si="24">IF(S34="","",IF(T34="",NOW(),T34))</f>
        <v/>
      </c>
      <c r="V34" s="8" t="str">
        <f t="shared" ref="V34:V51" ca="1" si="25">IF(U34="","",IF(V34="",NOW(),V34))</f>
        <v/>
      </c>
      <c r="X34" s="8" t="str">
        <f t="shared" ref="X34:X51" ca="1" si="26">IF(W34="","",IF(X34="",NOW(),X34))</f>
        <v/>
      </c>
    </row>
    <row r="35" spans="2:24">
      <c r="B35" s="7" t="str">
        <f t="shared" ca="1" si="16"/>
        <v/>
      </c>
      <c r="D35" s="8" t="str">
        <f t="shared" ca="1" si="17"/>
        <v/>
      </c>
      <c r="F35" s="8" t="str">
        <f t="shared" ca="1" si="18"/>
        <v/>
      </c>
      <c r="H35" s="8" t="str">
        <f t="shared" ca="1" si="19"/>
        <v/>
      </c>
      <c r="J35" s="8" t="str">
        <f t="shared" ca="1" si="20"/>
        <v/>
      </c>
      <c r="L35" s="8" t="str">
        <f t="shared" ca="1" si="21"/>
        <v/>
      </c>
      <c r="N35" s="8" t="str">
        <f t="shared" ca="1" si="22"/>
        <v/>
      </c>
      <c r="P35" s="8" t="str">
        <f t="shared" ca="1" si="23"/>
        <v/>
      </c>
      <c r="R35" s="8" t="str">
        <f t="shared" ref="R35:R51" ca="1" si="27">IF(Q35="","",IF(R35="",NOW(),R35))</f>
        <v/>
      </c>
      <c r="T35" s="8" t="str">
        <f t="shared" ca="1" si="24"/>
        <v/>
      </c>
      <c r="V35" s="8" t="str">
        <f t="shared" ca="1" si="25"/>
        <v/>
      </c>
      <c r="X35" s="8" t="str">
        <f t="shared" ca="1" si="26"/>
        <v/>
      </c>
    </row>
    <row r="36" spans="2:24">
      <c r="B36" s="7" t="str">
        <f t="shared" ca="1" si="16"/>
        <v/>
      </c>
      <c r="D36" s="8" t="str">
        <f t="shared" ca="1" si="17"/>
        <v/>
      </c>
      <c r="F36" s="8" t="str">
        <f t="shared" ca="1" si="18"/>
        <v/>
      </c>
      <c r="H36" s="8" t="str">
        <f t="shared" ca="1" si="19"/>
        <v/>
      </c>
      <c r="J36" s="8" t="str">
        <f t="shared" ca="1" si="20"/>
        <v/>
      </c>
      <c r="L36" s="8" t="str">
        <f t="shared" ca="1" si="21"/>
        <v/>
      </c>
      <c r="N36" s="8" t="str">
        <f t="shared" ca="1" si="22"/>
        <v/>
      </c>
      <c r="P36" s="8" t="str">
        <f t="shared" ca="1" si="23"/>
        <v/>
      </c>
      <c r="R36" s="8" t="str">
        <f t="shared" ca="1" si="27"/>
        <v/>
      </c>
      <c r="T36" s="8" t="str">
        <f t="shared" ca="1" si="24"/>
        <v/>
      </c>
      <c r="V36" s="8" t="str">
        <f t="shared" ca="1" si="25"/>
        <v/>
      </c>
      <c r="X36" s="8" t="str">
        <f t="shared" ca="1" si="26"/>
        <v/>
      </c>
    </row>
    <row r="37" spans="2:24">
      <c r="B37" s="7" t="str">
        <f t="shared" ca="1" si="16"/>
        <v/>
      </c>
      <c r="D37" s="8" t="str">
        <f t="shared" ca="1" si="17"/>
        <v/>
      </c>
      <c r="F37" s="8" t="str">
        <f t="shared" ca="1" si="18"/>
        <v/>
      </c>
      <c r="H37" s="8" t="str">
        <f t="shared" ca="1" si="19"/>
        <v/>
      </c>
      <c r="J37" s="8" t="str">
        <f t="shared" ca="1" si="20"/>
        <v/>
      </c>
      <c r="L37" s="8" t="str">
        <f t="shared" ca="1" si="21"/>
        <v/>
      </c>
      <c r="N37" s="8" t="str">
        <f t="shared" ca="1" si="22"/>
        <v/>
      </c>
      <c r="P37" s="8" t="str">
        <f t="shared" ca="1" si="23"/>
        <v/>
      </c>
      <c r="R37" s="8" t="str">
        <f t="shared" ca="1" si="27"/>
        <v/>
      </c>
      <c r="T37" s="8" t="str">
        <f t="shared" ca="1" si="24"/>
        <v/>
      </c>
      <c r="V37" s="8" t="str">
        <f t="shared" ca="1" si="25"/>
        <v/>
      </c>
      <c r="X37" s="8" t="str">
        <f t="shared" ca="1" si="26"/>
        <v/>
      </c>
    </row>
    <row r="38" spans="2:24">
      <c r="B38" s="7" t="str">
        <f t="shared" ca="1" si="16"/>
        <v/>
      </c>
      <c r="D38" s="8" t="str">
        <f t="shared" ca="1" si="17"/>
        <v/>
      </c>
      <c r="F38" s="8" t="str">
        <f t="shared" ca="1" si="18"/>
        <v/>
      </c>
      <c r="H38" s="8" t="str">
        <f t="shared" ca="1" si="19"/>
        <v/>
      </c>
      <c r="J38" s="8" t="str">
        <f t="shared" ca="1" si="20"/>
        <v/>
      </c>
      <c r="L38" s="8" t="str">
        <f t="shared" ca="1" si="21"/>
        <v/>
      </c>
      <c r="N38" s="8" t="str">
        <f t="shared" ca="1" si="22"/>
        <v/>
      </c>
      <c r="P38" s="8" t="str">
        <f t="shared" ca="1" si="23"/>
        <v/>
      </c>
      <c r="R38" s="8" t="str">
        <f t="shared" ca="1" si="27"/>
        <v/>
      </c>
      <c r="T38" s="8" t="str">
        <f t="shared" ca="1" si="24"/>
        <v/>
      </c>
      <c r="V38" s="8" t="str">
        <f t="shared" ca="1" si="25"/>
        <v/>
      </c>
      <c r="X38" s="8" t="str">
        <f t="shared" ca="1" si="26"/>
        <v/>
      </c>
    </row>
    <row r="39" spans="2:24">
      <c r="B39" s="7" t="str">
        <f t="shared" ca="1" si="16"/>
        <v/>
      </c>
      <c r="D39" s="8" t="str">
        <f t="shared" ca="1" si="17"/>
        <v/>
      </c>
      <c r="F39" s="8" t="str">
        <f t="shared" ca="1" si="18"/>
        <v/>
      </c>
      <c r="H39" s="8" t="str">
        <f t="shared" ca="1" si="19"/>
        <v/>
      </c>
      <c r="J39" s="8" t="str">
        <f t="shared" ca="1" si="20"/>
        <v/>
      </c>
      <c r="L39" s="8" t="str">
        <f t="shared" ca="1" si="21"/>
        <v/>
      </c>
      <c r="N39" s="8" t="str">
        <f t="shared" ca="1" si="22"/>
        <v/>
      </c>
      <c r="P39" s="8" t="str">
        <f t="shared" ca="1" si="23"/>
        <v/>
      </c>
      <c r="R39" s="8" t="str">
        <f t="shared" ca="1" si="27"/>
        <v/>
      </c>
      <c r="T39" s="8" t="str">
        <f t="shared" ca="1" si="24"/>
        <v/>
      </c>
      <c r="V39" s="8" t="str">
        <f t="shared" ca="1" si="25"/>
        <v/>
      </c>
      <c r="X39" s="8" t="str">
        <f t="shared" ca="1" si="26"/>
        <v/>
      </c>
    </row>
    <row r="40" spans="2:24">
      <c r="B40" s="7" t="str">
        <f t="shared" ca="1" si="16"/>
        <v/>
      </c>
      <c r="D40" s="8" t="str">
        <f t="shared" ca="1" si="17"/>
        <v/>
      </c>
      <c r="F40" s="8" t="str">
        <f t="shared" ca="1" si="18"/>
        <v/>
      </c>
      <c r="H40" s="8" t="str">
        <f t="shared" ca="1" si="19"/>
        <v/>
      </c>
      <c r="J40" s="8" t="str">
        <f t="shared" ca="1" si="20"/>
        <v/>
      </c>
      <c r="L40" s="8" t="str">
        <f t="shared" ca="1" si="21"/>
        <v/>
      </c>
      <c r="N40" s="8" t="str">
        <f t="shared" ca="1" si="22"/>
        <v/>
      </c>
      <c r="P40" s="8" t="str">
        <f t="shared" ca="1" si="23"/>
        <v/>
      </c>
      <c r="R40" s="8" t="str">
        <f t="shared" ca="1" si="27"/>
        <v/>
      </c>
      <c r="T40" s="8" t="str">
        <f t="shared" ca="1" si="24"/>
        <v/>
      </c>
      <c r="V40" s="8" t="str">
        <f t="shared" ca="1" si="25"/>
        <v/>
      </c>
      <c r="X40" s="8" t="str">
        <f t="shared" ca="1" si="26"/>
        <v/>
      </c>
    </row>
    <row r="41" spans="2:24">
      <c r="B41" s="7" t="str">
        <f t="shared" ca="1" si="16"/>
        <v/>
      </c>
      <c r="D41" s="8" t="str">
        <f t="shared" ca="1" si="17"/>
        <v/>
      </c>
      <c r="F41" s="8" t="str">
        <f t="shared" ca="1" si="18"/>
        <v/>
      </c>
      <c r="H41" s="8" t="str">
        <f t="shared" ca="1" si="19"/>
        <v/>
      </c>
      <c r="J41" s="8" t="str">
        <f t="shared" ca="1" si="20"/>
        <v/>
      </c>
      <c r="L41" s="8" t="str">
        <f t="shared" ca="1" si="21"/>
        <v/>
      </c>
      <c r="N41" s="8" t="str">
        <f t="shared" ca="1" si="22"/>
        <v/>
      </c>
      <c r="P41" s="8" t="str">
        <f t="shared" ca="1" si="23"/>
        <v/>
      </c>
      <c r="R41" s="8" t="str">
        <f t="shared" ca="1" si="27"/>
        <v/>
      </c>
      <c r="T41" s="8" t="str">
        <f t="shared" ca="1" si="24"/>
        <v/>
      </c>
      <c r="V41" s="8" t="str">
        <f t="shared" ca="1" si="25"/>
        <v/>
      </c>
      <c r="X41" s="8" t="str">
        <f t="shared" ca="1" si="26"/>
        <v/>
      </c>
    </row>
    <row r="42" spans="2:24">
      <c r="B42" s="7" t="str">
        <f t="shared" ca="1" si="16"/>
        <v/>
      </c>
      <c r="D42" s="8" t="str">
        <f t="shared" ca="1" si="17"/>
        <v/>
      </c>
      <c r="F42" s="8" t="str">
        <f t="shared" ca="1" si="18"/>
        <v/>
      </c>
      <c r="H42" s="8" t="str">
        <f t="shared" ca="1" si="19"/>
        <v/>
      </c>
      <c r="J42" s="8" t="str">
        <f t="shared" ca="1" si="20"/>
        <v/>
      </c>
      <c r="L42" s="8" t="str">
        <f t="shared" ca="1" si="21"/>
        <v/>
      </c>
      <c r="N42" s="8" t="str">
        <f t="shared" ca="1" si="22"/>
        <v/>
      </c>
      <c r="P42" s="8" t="str">
        <f t="shared" ca="1" si="23"/>
        <v/>
      </c>
      <c r="R42" s="8" t="str">
        <f t="shared" ca="1" si="27"/>
        <v/>
      </c>
      <c r="T42" s="8" t="str">
        <f t="shared" ca="1" si="24"/>
        <v/>
      </c>
      <c r="V42" s="8" t="str">
        <f t="shared" ca="1" si="25"/>
        <v/>
      </c>
      <c r="X42" s="8" t="str">
        <f t="shared" ca="1" si="26"/>
        <v/>
      </c>
    </row>
    <row r="43" spans="2:24">
      <c r="B43" s="7" t="str">
        <f t="shared" ca="1" si="16"/>
        <v/>
      </c>
      <c r="D43" s="8" t="str">
        <f t="shared" ca="1" si="17"/>
        <v/>
      </c>
      <c r="F43" s="8" t="str">
        <f t="shared" ca="1" si="18"/>
        <v/>
      </c>
      <c r="H43" s="8" t="str">
        <f t="shared" ca="1" si="19"/>
        <v/>
      </c>
      <c r="J43" s="8" t="str">
        <f t="shared" ca="1" si="20"/>
        <v/>
      </c>
      <c r="L43" s="8" t="str">
        <f t="shared" ca="1" si="21"/>
        <v/>
      </c>
      <c r="N43" s="8" t="str">
        <f t="shared" ca="1" si="22"/>
        <v/>
      </c>
      <c r="P43" s="8" t="str">
        <f t="shared" ca="1" si="23"/>
        <v/>
      </c>
      <c r="R43" s="8" t="str">
        <f t="shared" ca="1" si="27"/>
        <v/>
      </c>
      <c r="T43" s="8" t="str">
        <f t="shared" ca="1" si="24"/>
        <v/>
      </c>
      <c r="V43" s="8" t="str">
        <f t="shared" ca="1" si="25"/>
        <v/>
      </c>
      <c r="X43" s="8" t="str">
        <f t="shared" ca="1" si="26"/>
        <v/>
      </c>
    </row>
    <row r="44" spans="2:24">
      <c r="B44" s="7" t="str">
        <f t="shared" ca="1" si="16"/>
        <v/>
      </c>
      <c r="D44" s="8" t="str">
        <f t="shared" ca="1" si="17"/>
        <v/>
      </c>
      <c r="F44" s="8" t="str">
        <f t="shared" ca="1" si="18"/>
        <v/>
      </c>
      <c r="H44" s="8" t="str">
        <f t="shared" ca="1" si="19"/>
        <v/>
      </c>
      <c r="J44" s="8" t="str">
        <f t="shared" ca="1" si="20"/>
        <v/>
      </c>
      <c r="L44" s="8" t="str">
        <f t="shared" ca="1" si="21"/>
        <v/>
      </c>
      <c r="N44" s="8" t="str">
        <f t="shared" ca="1" si="22"/>
        <v/>
      </c>
      <c r="P44" s="8" t="str">
        <f t="shared" ca="1" si="23"/>
        <v/>
      </c>
      <c r="R44" s="8" t="str">
        <f t="shared" ca="1" si="27"/>
        <v/>
      </c>
      <c r="T44" s="8" t="str">
        <f t="shared" ca="1" si="24"/>
        <v/>
      </c>
      <c r="V44" s="8" t="str">
        <f t="shared" ca="1" si="25"/>
        <v/>
      </c>
      <c r="X44" s="8" t="str">
        <f t="shared" ca="1" si="26"/>
        <v/>
      </c>
    </row>
    <row r="45" spans="2:24">
      <c r="B45" s="7" t="str">
        <f t="shared" ca="1" si="16"/>
        <v/>
      </c>
      <c r="D45" s="8" t="str">
        <f t="shared" ca="1" si="17"/>
        <v/>
      </c>
      <c r="F45" s="8" t="str">
        <f t="shared" ca="1" si="18"/>
        <v/>
      </c>
      <c r="H45" s="8" t="str">
        <f t="shared" ca="1" si="19"/>
        <v/>
      </c>
      <c r="J45" s="8" t="str">
        <f t="shared" ca="1" si="20"/>
        <v/>
      </c>
      <c r="L45" s="8" t="str">
        <f t="shared" ca="1" si="21"/>
        <v/>
      </c>
      <c r="N45" s="8" t="str">
        <f t="shared" ca="1" si="22"/>
        <v/>
      </c>
      <c r="P45" s="8" t="str">
        <f t="shared" ca="1" si="23"/>
        <v/>
      </c>
      <c r="R45" s="8" t="str">
        <f t="shared" ca="1" si="27"/>
        <v/>
      </c>
      <c r="T45" s="8" t="str">
        <f t="shared" ca="1" si="24"/>
        <v/>
      </c>
      <c r="V45" s="8" t="str">
        <f t="shared" ca="1" si="25"/>
        <v/>
      </c>
      <c r="X45" s="8" t="str">
        <f t="shared" ca="1" si="26"/>
        <v/>
      </c>
    </row>
    <row r="46" spans="2:24">
      <c r="B46" s="7" t="str">
        <f t="shared" ca="1" si="16"/>
        <v/>
      </c>
      <c r="D46" s="8" t="str">
        <f t="shared" ca="1" si="17"/>
        <v/>
      </c>
      <c r="F46" s="8" t="str">
        <f t="shared" ca="1" si="18"/>
        <v/>
      </c>
      <c r="H46" s="8" t="str">
        <f t="shared" ca="1" si="19"/>
        <v/>
      </c>
      <c r="J46" s="8" t="str">
        <f t="shared" ca="1" si="20"/>
        <v/>
      </c>
      <c r="L46" s="8" t="str">
        <f t="shared" ca="1" si="21"/>
        <v/>
      </c>
      <c r="N46" s="8" t="str">
        <f t="shared" ca="1" si="22"/>
        <v/>
      </c>
      <c r="P46" s="8" t="str">
        <f t="shared" ca="1" si="23"/>
        <v/>
      </c>
      <c r="R46" s="8" t="str">
        <f t="shared" ca="1" si="27"/>
        <v/>
      </c>
      <c r="T46" s="8" t="str">
        <f t="shared" ca="1" si="24"/>
        <v/>
      </c>
      <c r="V46" s="8" t="str">
        <f t="shared" ca="1" si="25"/>
        <v/>
      </c>
      <c r="X46" s="8" t="str">
        <f t="shared" ca="1" si="26"/>
        <v/>
      </c>
    </row>
    <row r="47" spans="2:24">
      <c r="B47" s="7" t="str">
        <f t="shared" ca="1" si="16"/>
        <v/>
      </c>
      <c r="D47" s="8" t="str">
        <f t="shared" ca="1" si="17"/>
        <v/>
      </c>
      <c r="F47" s="8" t="str">
        <f t="shared" ca="1" si="18"/>
        <v/>
      </c>
      <c r="H47" s="8" t="str">
        <f t="shared" ca="1" si="19"/>
        <v/>
      </c>
      <c r="J47" s="8" t="str">
        <f t="shared" ca="1" si="20"/>
        <v/>
      </c>
      <c r="L47" s="8" t="str">
        <f t="shared" ca="1" si="21"/>
        <v/>
      </c>
      <c r="N47" s="8" t="str">
        <f t="shared" ca="1" si="22"/>
        <v/>
      </c>
      <c r="P47" s="8" t="str">
        <f t="shared" ca="1" si="23"/>
        <v/>
      </c>
      <c r="R47" s="8" t="str">
        <f t="shared" ca="1" si="27"/>
        <v/>
      </c>
      <c r="T47" s="8" t="str">
        <f t="shared" ca="1" si="24"/>
        <v/>
      </c>
      <c r="V47" s="8" t="str">
        <f t="shared" ca="1" si="25"/>
        <v/>
      </c>
      <c r="X47" s="8" t="str">
        <f t="shared" ca="1" si="26"/>
        <v/>
      </c>
    </row>
    <row r="48" spans="2:24">
      <c r="B48" s="7" t="str">
        <f t="shared" ca="1" si="16"/>
        <v/>
      </c>
      <c r="D48" s="8" t="str">
        <f t="shared" ca="1" si="17"/>
        <v/>
      </c>
      <c r="F48" s="8" t="str">
        <f t="shared" ca="1" si="18"/>
        <v/>
      </c>
      <c r="H48" s="8" t="str">
        <f t="shared" ca="1" si="19"/>
        <v/>
      </c>
      <c r="J48" s="8" t="str">
        <f t="shared" ca="1" si="20"/>
        <v/>
      </c>
      <c r="L48" s="8" t="str">
        <f t="shared" ca="1" si="21"/>
        <v/>
      </c>
      <c r="N48" s="8" t="str">
        <f t="shared" ca="1" si="22"/>
        <v/>
      </c>
      <c r="P48" s="8" t="str">
        <f t="shared" ca="1" si="23"/>
        <v/>
      </c>
      <c r="R48" s="8" t="str">
        <f t="shared" ca="1" si="27"/>
        <v/>
      </c>
      <c r="T48" s="8" t="str">
        <f t="shared" ca="1" si="24"/>
        <v/>
      </c>
      <c r="V48" s="8" t="str">
        <f t="shared" ca="1" si="25"/>
        <v/>
      </c>
      <c r="X48" s="8" t="str">
        <f t="shared" ca="1" si="26"/>
        <v/>
      </c>
    </row>
    <row r="49" spans="1:24">
      <c r="B49" s="7" t="str">
        <f t="shared" ca="1" si="16"/>
        <v/>
      </c>
      <c r="D49" s="8" t="str">
        <f t="shared" ca="1" si="17"/>
        <v/>
      </c>
      <c r="F49" s="8" t="str">
        <f t="shared" ca="1" si="18"/>
        <v/>
      </c>
      <c r="H49" s="8" t="str">
        <f t="shared" ca="1" si="19"/>
        <v/>
      </c>
      <c r="J49" s="8" t="str">
        <f t="shared" ca="1" si="20"/>
        <v/>
      </c>
      <c r="L49" s="8" t="str">
        <f t="shared" ca="1" si="21"/>
        <v/>
      </c>
      <c r="N49" s="8" t="str">
        <f t="shared" ca="1" si="22"/>
        <v/>
      </c>
      <c r="P49" s="8" t="str">
        <f t="shared" ca="1" si="23"/>
        <v/>
      </c>
      <c r="R49" s="8" t="str">
        <f t="shared" ca="1" si="27"/>
        <v/>
      </c>
      <c r="T49" s="8" t="str">
        <f t="shared" ca="1" si="24"/>
        <v/>
      </c>
      <c r="V49" s="8" t="str">
        <f t="shared" ca="1" si="25"/>
        <v/>
      </c>
      <c r="X49" s="8" t="str">
        <f t="shared" ca="1" si="26"/>
        <v/>
      </c>
    </row>
    <row r="50" spans="1:24">
      <c r="B50" s="7" t="str">
        <f t="shared" ca="1" si="16"/>
        <v/>
      </c>
      <c r="D50" s="8" t="str">
        <f t="shared" ca="1" si="17"/>
        <v/>
      </c>
      <c r="F50" s="8" t="str">
        <f t="shared" ca="1" si="18"/>
        <v/>
      </c>
      <c r="H50" s="8" t="str">
        <f t="shared" ca="1" si="19"/>
        <v/>
      </c>
      <c r="J50" s="8" t="str">
        <f t="shared" ca="1" si="20"/>
        <v/>
      </c>
      <c r="L50" s="8" t="str">
        <f t="shared" ca="1" si="21"/>
        <v/>
      </c>
      <c r="N50" s="8" t="str">
        <f t="shared" ca="1" si="22"/>
        <v/>
      </c>
      <c r="P50" s="8" t="str">
        <f t="shared" ca="1" si="23"/>
        <v/>
      </c>
      <c r="R50" s="8" t="str">
        <f t="shared" ca="1" si="27"/>
        <v/>
      </c>
      <c r="T50" s="8" t="str">
        <f t="shared" ca="1" si="24"/>
        <v/>
      </c>
      <c r="V50" s="8" t="str">
        <f t="shared" ca="1" si="25"/>
        <v/>
      </c>
      <c r="X50" s="8" t="str">
        <f t="shared" ca="1" si="26"/>
        <v/>
      </c>
    </row>
    <row r="51" spans="1:24">
      <c r="B51" s="7" t="str">
        <f t="shared" ca="1" si="16"/>
        <v/>
      </c>
      <c r="D51" s="8" t="str">
        <f t="shared" ca="1" si="17"/>
        <v/>
      </c>
      <c r="F51" s="8" t="str">
        <f t="shared" ca="1" si="18"/>
        <v/>
      </c>
      <c r="H51" s="8" t="str">
        <f t="shared" ca="1" si="19"/>
        <v/>
      </c>
      <c r="J51" s="8" t="str">
        <f t="shared" ca="1" si="20"/>
        <v/>
      </c>
      <c r="L51" s="8" t="str">
        <f t="shared" ca="1" si="21"/>
        <v/>
      </c>
      <c r="N51" s="8" t="str">
        <f t="shared" ca="1" si="22"/>
        <v/>
      </c>
      <c r="P51" s="8" t="str">
        <f t="shared" ca="1" si="23"/>
        <v/>
      </c>
      <c r="R51" s="8" t="str">
        <f t="shared" ca="1" si="27"/>
        <v/>
      </c>
      <c r="T51" s="8" t="str">
        <f t="shared" ca="1" si="24"/>
        <v/>
      </c>
      <c r="V51" s="8" t="str">
        <f t="shared" ca="1" si="25"/>
        <v/>
      </c>
      <c r="X51" s="8" t="str">
        <f t="shared" ca="1" si="26"/>
        <v/>
      </c>
    </row>
    <row r="52" spans="1:24" s="10" customFormat="1">
      <c r="A52" s="9"/>
      <c r="B52" s="9"/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&amp;CSivu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J200"/>
  <sheetViews>
    <sheetView zoomScaleNormal="100" workbookViewId="0">
      <selection activeCell="F226" sqref="F226"/>
    </sheetView>
  </sheetViews>
  <sheetFormatPr defaultRowHeight="12.75"/>
  <cols>
    <col min="1" max="1" width="11.5703125"/>
    <col min="2" max="2" width="15.5703125" customWidth="1"/>
    <col min="3" max="3" width="11.5703125"/>
    <col min="4" max="4" width="10.85546875" style="5" bestFit="1" customWidth="1"/>
    <col min="5" max="1026" width="11.5703125"/>
  </cols>
  <sheetData>
    <row r="1" spans="1:10">
      <c r="A1" t="s">
        <v>8</v>
      </c>
      <c r="B1" t="s">
        <v>9</v>
      </c>
      <c r="C1" t="s">
        <v>10</v>
      </c>
      <c r="D1" s="5" t="s">
        <v>13</v>
      </c>
      <c r="E1" t="s">
        <v>11</v>
      </c>
      <c r="F1" s="5" t="s">
        <v>14</v>
      </c>
      <c r="I1" s="5"/>
      <c r="J1" s="5"/>
    </row>
    <row r="2" spans="1:10" hidden="1">
      <c r="A2">
        <v>3</v>
      </c>
      <c r="B2" t="str">
        <f t="shared" ref="B2:B33" si="0">VLOOKUP(A2,ilmoittautuneet,2,0)</f>
        <v>Miramontes, Daniel</v>
      </c>
      <c r="C2" t="str">
        <f t="shared" ref="C2:C33" si="1">VLOOKUP(A2,ilmoittautuneet,3,0)</f>
        <v>PK</v>
      </c>
      <c r="D2" s="5" t="str">
        <f t="shared" ref="D2:D33" si="2">VLOOKUP(A2,ilmoittautuneet,4,0)</f>
        <v>M60</v>
      </c>
      <c r="E2" s="11" t="e">
        <f>F2-alkuasetukset!B$1</f>
        <v>#N/A</v>
      </c>
      <c r="F2" s="1" t="e">
        <f t="shared" ref="F2:F33" si="3">VLOOKUP(A2,maaliajat,2,0)</f>
        <v>#N/A</v>
      </c>
      <c r="I2" s="5"/>
      <c r="J2" s="5"/>
    </row>
    <row r="3" spans="1:10">
      <c r="A3">
        <v>42</v>
      </c>
      <c r="B3" s="5" t="str">
        <f>VLOOKUP(A3,ilmoittautuneet,2,0)</f>
        <v>el-Rahmani, Aslam</v>
      </c>
      <c r="C3" s="5" t="str">
        <f>VLOOKUP(A3,ilmoittautuneet,3,0)</f>
        <v>VU</v>
      </c>
      <c r="D3" s="5" t="str">
        <f>VLOOKUP(A3,ilmoittautuneet,4,0)</f>
        <v>N</v>
      </c>
      <c r="E3" s="11">
        <f ca="1">F3-alkuasetukset!B$1</f>
        <v>43264.028529861112</v>
      </c>
      <c r="F3" s="1">
        <f ca="1">VLOOKUP(A3,maaliajat,2,0)</f>
        <v>43264.132696527777</v>
      </c>
    </row>
    <row r="4" spans="1:10" hidden="1">
      <c r="A4">
        <v>41</v>
      </c>
      <c r="B4" s="5" t="str">
        <f>VLOOKUP(A4,ilmoittautuneet,2,0)</f>
        <v>Victorino, Lawrence</v>
      </c>
      <c r="C4" s="5" t="str">
        <f>VLOOKUP(A4,ilmoittautuneet,3,0)</f>
        <v>HT</v>
      </c>
      <c r="D4" s="5" t="str">
        <f>VLOOKUP(A4,ilmoittautuneet,4,0)</f>
        <v>M</v>
      </c>
      <c r="E4" s="11">
        <f ca="1">F4-alkuasetukset!B$1</f>
        <v>43264.028504745373</v>
      </c>
      <c r="F4" s="1">
        <f ca="1">VLOOKUP(A4,maaliajat,2,0)</f>
        <v>43264.132671412037</v>
      </c>
    </row>
    <row r="5" spans="1:10" hidden="1">
      <c r="A5">
        <v>4</v>
      </c>
      <c r="B5" s="5" t="str">
        <f>VLOOKUP(A5,ilmoittautuneet,2,0)</f>
        <v>Mcclure, Van</v>
      </c>
      <c r="C5" s="5" t="str">
        <f>VLOOKUP(A5,ilmoittautuneet,3,0)</f>
        <v>VV</v>
      </c>
      <c r="D5" s="5" t="str">
        <f>VLOOKUP(A5,ilmoittautuneet,4,0)</f>
        <v>N äijäpatti</v>
      </c>
      <c r="E5" s="11" t="e">
        <f>F5-alkuasetukset!B$1</f>
        <v>#N/A</v>
      </c>
      <c r="F5" s="1" t="e">
        <f>VLOOKUP(A5,maaliajat,2,0)</f>
        <v>#N/A</v>
      </c>
    </row>
    <row r="6" spans="1:10">
      <c r="A6">
        <v>46</v>
      </c>
      <c r="B6" s="5" t="str">
        <f>VLOOKUP(A6,ilmoittautuneet,2,0)</f>
        <v>el-Rahman, Shukri</v>
      </c>
      <c r="C6" s="5" t="str">
        <f>VLOOKUP(A6,ilmoittautuneet,3,0)</f>
        <v>HT</v>
      </c>
      <c r="D6" s="5" t="str">
        <f>VLOOKUP(A6,ilmoittautuneet,4,0)</f>
        <v>N</v>
      </c>
      <c r="E6" s="11">
        <f ca="1">F6-alkuasetukset!B$1</f>
        <v>43264.028593981486</v>
      </c>
      <c r="F6" s="1">
        <f ca="1">VLOOKUP(A6,maaliajat,2,0)</f>
        <v>43264.13276064815</v>
      </c>
    </row>
    <row r="7" spans="1:10" hidden="1">
      <c r="A7">
        <v>45</v>
      </c>
      <c r="B7" s="5" t="str">
        <f>VLOOKUP(A7,ilmoittautuneet,2,0)</f>
        <v>Schiel, Christina</v>
      </c>
      <c r="C7" s="5" t="str">
        <f>VLOOKUP(A7,ilmoittautuneet,3,0)</f>
        <v>KP-V</v>
      </c>
      <c r="D7" s="5" t="str">
        <f>VLOOKUP(A7,ilmoittautuneet,4,0)</f>
        <v>M</v>
      </c>
      <c r="E7" s="11">
        <f ca="1">F7-alkuasetukset!B$1</f>
        <v>43264.028582638894</v>
      </c>
      <c r="F7" s="1">
        <f ca="1">VLOOKUP(A7,maaliajat,2,0)</f>
        <v>43264.132749305558</v>
      </c>
    </row>
    <row r="8" spans="1:10" hidden="1">
      <c r="A8">
        <v>7</v>
      </c>
      <c r="B8" s="5" t="str">
        <f>VLOOKUP(A8,ilmoittautuneet,2,0)</f>
        <v>el-Mansour, Nazmiyya</v>
      </c>
      <c r="C8" s="5" t="str">
        <f>VLOOKUP(A8,ilmoittautuneet,3,0)</f>
        <v>VU</v>
      </c>
      <c r="D8" s="5" t="str">
        <f>VLOOKUP(A8,ilmoittautuneet,4,0)</f>
        <v>M60</v>
      </c>
      <c r="E8" s="11">
        <f ca="1">F8-alkuasetukset!B$1</f>
        <v>43264.028887847227</v>
      </c>
      <c r="F8" s="1">
        <f ca="1">VLOOKUP(A8,maaliajat,2,0)</f>
        <v>43264.133054513892</v>
      </c>
    </row>
    <row r="9" spans="1:10" hidden="1">
      <c r="A9">
        <v>40</v>
      </c>
      <c r="B9" s="5" t="str">
        <f>VLOOKUP(A9,ilmoittautuneet,2,0)</f>
        <v>Penoyer, Allison</v>
      </c>
      <c r="C9" s="5" t="str">
        <f>VLOOKUP(A9,ilmoittautuneet,3,0)</f>
        <v>KP-V</v>
      </c>
      <c r="D9" s="5" t="str">
        <f>VLOOKUP(A9,ilmoittautuneet,4,0)</f>
        <v>N äijäpatti</v>
      </c>
      <c r="E9" s="11" t="e">
        <f>F9-alkuasetukset!B$1</f>
        <v>#N/A</v>
      </c>
      <c r="F9" s="1" t="e">
        <f>VLOOKUP(A9,maaliajat,2,0)</f>
        <v>#N/A</v>
      </c>
    </row>
    <row r="10" spans="1:10" hidden="1">
      <c r="A10">
        <v>49</v>
      </c>
      <c r="B10" s="5" t="str">
        <f>VLOOKUP(A10,ilmoittautuneet,2,0)</f>
        <v>Jenkins, D'Morea</v>
      </c>
      <c r="C10" s="5" t="str">
        <f>VLOOKUP(A10,ilmoittautuneet,3,0)</f>
        <v>VV</v>
      </c>
      <c r="D10" s="5" t="str">
        <f>VLOOKUP(A10,ilmoittautuneet,4,0)</f>
        <v>M</v>
      </c>
      <c r="E10" s="11">
        <f ca="1">F10-alkuasetukset!B$1</f>
        <v>43264.028671643522</v>
      </c>
      <c r="F10" s="1">
        <f ca="1">VLOOKUP(A10,maaliajat,2,0)</f>
        <v>43264.132838310186</v>
      </c>
    </row>
    <row r="11" spans="1:10">
      <c r="A11">
        <v>50</v>
      </c>
      <c r="B11" s="5" t="str">
        <f>VLOOKUP(A11,ilmoittautuneet,2,0)</f>
        <v>al-Bina, Abdul Qayyoom</v>
      </c>
      <c r="C11" s="5" t="str">
        <f>VLOOKUP(A11,ilmoittautuneet,3,0)</f>
        <v>HT</v>
      </c>
      <c r="D11" s="5" t="str">
        <f>VLOOKUP(A11,ilmoittautuneet,4,0)</f>
        <v>N</v>
      </c>
      <c r="E11" s="11">
        <f ca="1">F11-alkuasetukset!B$1</f>
        <v>43264.028691898151</v>
      </c>
      <c r="F11" s="1">
        <f ca="1">VLOOKUP(A11,maaliajat,2,0)</f>
        <v>43264.132858564815</v>
      </c>
    </row>
    <row r="12" spans="1:10" hidden="1">
      <c r="A12">
        <v>11</v>
      </c>
      <c r="B12" s="5" t="str">
        <f>VLOOKUP(A12,ilmoittautuneet,2,0)</f>
        <v>Evans, Steven</v>
      </c>
      <c r="C12" s="5" t="str">
        <f>VLOOKUP(A12,ilmoittautuneet,3,0)</f>
        <v>HT</v>
      </c>
      <c r="D12" s="5" t="str">
        <f>VLOOKUP(A12,ilmoittautuneet,4,0)</f>
        <v>M60</v>
      </c>
      <c r="E12" s="11" t="e">
        <f>F12-alkuasetukset!B$1</f>
        <v>#N/A</v>
      </c>
      <c r="F12" s="1" t="e">
        <f>VLOOKUP(A12,maaliajat,2,0)</f>
        <v>#N/A</v>
      </c>
    </row>
    <row r="13" spans="1:10" hidden="1">
      <c r="A13">
        <v>12</v>
      </c>
      <c r="B13" s="5" t="str">
        <f>VLOOKUP(A13,ilmoittautuneet,2,0)</f>
        <v>el-Bey, Aabdeen</v>
      </c>
      <c r="C13" s="5" t="str">
        <f>VLOOKUP(A13,ilmoittautuneet,3,0)</f>
        <v>VU</v>
      </c>
      <c r="D13" s="5" t="str">
        <f>VLOOKUP(A13,ilmoittautuneet,4,0)</f>
        <v>N äijäpatti</v>
      </c>
      <c r="E13" s="11">
        <f ca="1">F13-alkuasetukset!B$1</f>
        <v>43264.02887303241</v>
      </c>
      <c r="F13" s="1">
        <f ca="1">VLOOKUP(A13,maaliajat,2,0)</f>
        <v>43264.133039699074</v>
      </c>
    </row>
    <row r="14" spans="1:10" hidden="1">
      <c r="A14">
        <v>21</v>
      </c>
      <c r="B14" s="5" t="str">
        <f>VLOOKUP(A14,ilmoittautuneet,2,0)</f>
        <v>Glenn, Isaac</v>
      </c>
      <c r="C14" s="5" t="str">
        <f>VLOOKUP(A14,ilmoittautuneet,3,0)</f>
        <v>HT</v>
      </c>
      <c r="D14" s="5" t="str">
        <f>VLOOKUP(A14,ilmoittautuneet,4,0)</f>
        <v>M</v>
      </c>
      <c r="E14" s="11">
        <f ca="1">F14-alkuasetukset!B$1</f>
        <v>43264.028869791669</v>
      </c>
      <c r="F14" s="1">
        <f ca="1">VLOOKUP(A14,maaliajat,2,0)</f>
        <v>43264.133036458334</v>
      </c>
    </row>
    <row r="15" spans="1:10">
      <c r="A15">
        <v>2</v>
      </c>
      <c r="B15" s="5" t="str">
        <f>VLOOKUP(A15,ilmoittautuneet,2,0)</f>
        <v>Apergis, Garrett</v>
      </c>
      <c r="C15" s="5" t="str">
        <f>VLOOKUP(A15,ilmoittautuneet,3,0)</f>
        <v>VU</v>
      </c>
      <c r="D15" s="5" t="str">
        <f>VLOOKUP(A15,ilmoittautuneet,4,0)</f>
        <v>N</v>
      </c>
      <c r="E15" s="11">
        <f ca="1">F15-alkuasetukset!B$1</f>
        <v>43264.02888391204</v>
      </c>
      <c r="F15" s="1">
        <f ca="1">VLOOKUP(A15,maaliajat,2,0)</f>
        <v>43264.133050578705</v>
      </c>
    </row>
    <row r="16" spans="1:10" hidden="1">
      <c r="A16">
        <v>15</v>
      </c>
      <c r="B16" s="5" t="str">
        <f>VLOOKUP(A16,ilmoittautuneet,2,0)</f>
        <v>al-Obeid, Saleema</v>
      </c>
      <c r="C16" s="5" t="str">
        <f>VLOOKUP(A16,ilmoittautuneet,3,0)</f>
        <v>KP-V</v>
      </c>
      <c r="D16" s="5" t="str">
        <f>VLOOKUP(A16,ilmoittautuneet,4,0)</f>
        <v>M60</v>
      </c>
      <c r="E16" s="11" t="e">
        <f>F16-alkuasetukset!B$1</f>
        <v>#N/A</v>
      </c>
      <c r="F16" s="1" t="e">
        <f>VLOOKUP(A16,maaliajat,2,0)</f>
        <v>#N/A</v>
      </c>
    </row>
    <row r="17" spans="1:6" hidden="1">
      <c r="A17">
        <v>16</v>
      </c>
      <c r="B17" s="5" t="str">
        <f>VLOOKUP(A17,ilmoittautuneet,2,0)</f>
        <v>Garcia-Hernandez, Ian</v>
      </c>
      <c r="C17" s="5" t="str">
        <f>VLOOKUP(A17,ilmoittautuneet,3,0)</f>
        <v>HT</v>
      </c>
      <c r="D17" s="5" t="str">
        <f>VLOOKUP(A17,ilmoittautuneet,4,0)</f>
        <v>N äijäpatti</v>
      </c>
      <c r="E17" s="11" t="e">
        <f>F17-alkuasetukset!B$1</f>
        <v>#N/A</v>
      </c>
      <c r="F17" s="1" t="e">
        <f>VLOOKUP(A17,maaliajat,2,0)</f>
        <v>#N/A</v>
      </c>
    </row>
    <row r="18" spans="1:6" hidden="1">
      <c r="A18">
        <v>33</v>
      </c>
      <c r="B18" s="5" t="str">
        <f>VLOOKUP(A18,ilmoittautuneet,2,0)</f>
        <v>Cowans, Castroma</v>
      </c>
      <c r="C18" s="5" t="str">
        <f>VLOOKUP(A18,ilmoittautuneet,3,0)</f>
        <v>PK</v>
      </c>
      <c r="D18" s="5" t="str">
        <f>VLOOKUP(A18,ilmoittautuneet,4,0)</f>
        <v>M</v>
      </c>
      <c r="E18" s="11">
        <f ca="1">F18-alkuasetukset!B$1</f>
        <v>43264.028876157412</v>
      </c>
      <c r="F18" s="1">
        <f ca="1">VLOOKUP(A18,maaliajat,2,0)</f>
        <v>43264.133042824076</v>
      </c>
    </row>
    <row r="19" spans="1:6">
      <c r="A19">
        <v>22</v>
      </c>
      <c r="B19" s="5" t="str">
        <f>VLOOKUP(A19,ilmoittautuneet,2,0)</f>
        <v>Bruckner, Yer</v>
      </c>
      <c r="C19" s="5" t="str">
        <f>VLOOKUP(A19,ilmoittautuneet,3,0)</f>
        <v>VU</v>
      </c>
      <c r="D19" s="5" t="str">
        <f>VLOOKUP(A19,ilmoittautuneet,4,0)</f>
        <v>N</v>
      </c>
      <c r="E19" s="11">
        <f ca="1">F19-alkuasetukset!B$1</f>
        <v>43264.029260532407</v>
      </c>
      <c r="F19" s="1">
        <f ca="1">VLOOKUP(A19,maaliajat,2,0)</f>
        <v>43264.133427199071</v>
      </c>
    </row>
    <row r="20" spans="1:6" hidden="1">
      <c r="A20">
        <v>19</v>
      </c>
      <c r="B20" s="5" t="str">
        <f>VLOOKUP(A20,ilmoittautuneet,2,0)</f>
        <v>Agan, Alexandria</v>
      </c>
      <c r="C20" s="5" t="str">
        <f>VLOOKUP(A20,ilmoittautuneet,3,0)</f>
        <v>VV</v>
      </c>
      <c r="D20" s="5" t="str">
        <f>VLOOKUP(A20,ilmoittautuneet,4,0)</f>
        <v>M60</v>
      </c>
      <c r="E20" s="11" t="e">
        <f>F20-alkuasetukset!B$1</f>
        <v>#N/A</v>
      </c>
      <c r="F20" s="1" t="e">
        <f>VLOOKUP(A20,maaliajat,2,0)</f>
        <v>#N/A</v>
      </c>
    </row>
    <row r="21" spans="1:6">
      <c r="A21">
        <v>26</v>
      </c>
      <c r="B21" s="5" t="str">
        <f>VLOOKUP(A21,ilmoittautuneet,2,0)</f>
        <v>Williams, Breston</v>
      </c>
      <c r="C21" s="5" t="str">
        <f>VLOOKUP(A21,ilmoittautuneet,3,0)</f>
        <v>HT</v>
      </c>
      <c r="D21" s="5" t="str">
        <f>VLOOKUP(A21,ilmoittautuneet,4,0)</f>
        <v>N</v>
      </c>
      <c r="E21" s="11">
        <f ca="1">F21-alkuasetukset!B$1</f>
        <v>43264.029320254631</v>
      </c>
      <c r="F21" s="1">
        <f ca="1">VLOOKUP(A21,maaliajat,2,0)</f>
        <v>43264.133486921295</v>
      </c>
    </row>
    <row r="22" spans="1:6" hidden="1">
      <c r="A22">
        <v>1</v>
      </c>
      <c r="B22" s="5" t="str">
        <f>VLOOKUP(A22,ilmoittautuneet,2,0)</f>
        <v>Aleman, Martin</v>
      </c>
      <c r="C22" s="5" t="str">
        <f>VLOOKUP(A22,ilmoittautuneet,3,0)</f>
        <v>HT</v>
      </c>
      <c r="D22" s="5" t="str">
        <f>VLOOKUP(A22,ilmoittautuneet,4,0)</f>
        <v>M</v>
      </c>
      <c r="E22" s="11">
        <f ca="1">F22-alkuasetukset!B$1</f>
        <v>43264.028880439815</v>
      </c>
      <c r="F22" s="1">
        <f ca="1">VLOOKUP(A22,maaliajat,2,0)</f>
        <v>43264.133047106479</v>
      </c>
    </row>
    <row r="23" spans="1:6" hidden="1">
      <c r="A23">
        <v>44</v>
      </c>
      <c r="B23" s="5" t="str">
        <f>VLOOKUP(A23,ilmoittautuneet,2,0)</f>
        <v>Sandoval Jr, Jesus</v>
      </c>
      <c r="C23" s="5" t="str">
        <f>VLOOKUP(A23,ilmoittautuneet,3,0)</f>
        <v>VV</v>
      </c>
      <c r="D23" s="5" t="str">
        <f>VLOOKUP(A23,ilmoittautuneet,4,0)</f>
        <v>N äijäpatti</v>
      </c>
      <c r="E23" s="11">
        <f ca="1">F23-alkuasetukset!B$1</f>
        <v>43264.028560185187</v>
      </c>
      <c r="F23" s="1">
        <f ca="1">VLOOKUP(A23,maaliajat,2,0)</f>
        <v>43264.132726851851</v>
      </c>
    </row>
    <row r="24" spans="1:6" hidden="1">
      <c r="A24">
        <v>23</v>
      </c>
      <c r="B24" s="5" t="str">
        <f>VLOOKUP(A24,ilmoittautuneet,2,0)</f>
        <v>Wallace, Kaylee</v>
      </c>
      <c r="C24" s="5" t="str">
        <f>VLOOKUP(A24,ilmoittautuneet,3,0)</f>
        <v>PK</v>
      </c>
      <c r="D24" s="5" t="str">
        <f>VLOOKUP(A24,ilmoittautuneet,4,0)</f>
        <v>M60</v>
      </c>
      <c r="E24" s="11">
        <f ca="1">F24-alkuasetukset!B$1</f>
        <v>43264.029277777779</v>
      </c>
      <c r="F24" s="1">
        <f ca="1">VLOOKUP(A24,maaliajat,2,0)</f>
        <v>43264.133444444444</v>
      </c>
    </row>
    <row r="25" spans="1:6">
      <c r="A25">
        <v>30</v>
      </c>
      <c r="B25" s="5" t="str">
        <f>VLOOKUP(A25,ilmoittautuneet,2,0)</f>
        <v>Cabral, Albert</v>
      </c>
      <c r="C25" s="5" t="str">
        <f>VLOOKUP(A25,ilmoittautuneet,3,0)</f>
        <v>KP-V</v>
      </c>
      <c r="D25" s="5" t="str">
        <f>VLOOKUP(A25,ilmoittautuneet,4,0)</f>
        <v>N</v>
      </c>
      <c r="E25" s="11">
        <f ca="1">F25-alkuasetukset!B$1</f>
        <v>43264.02937488426</v>
      </c>
      <c r="F25" s="1">
        <f ca="1">VLOOKUP(A25,maaliajat,2,0)</f>
        <v>43264.133541550924</v>
      </c>
    </row>
    <row r="26" spans="1:6" hidden="1">
      <c r="A26">
        <v>25</v>
      </c>
      <c r="B26" s="5" t="str">
        <f>VLOOKUP(A26,ilmoittautuneet,2,0)</f>
        <v>al-Arafat, Nawaar</v>
      </c>
      <c r="C26" s="5" t="str">
        <f>VLOOKUP(A26,ilmoittautuneet,3,0)</f>
        <v>KP-V</v>
      </c>
      <c r="D26" s="5" t="str">
        <f>VLOOKUP(A26,ilmoittautuneet,4,0)</f>
        <v>M</v>
      </c>
      <c r="E26" s="11">
        <f ca="1">F26-alkuasetukset!B$1</f>
        <v>43264.029308912039</v>
      </c>
      <c r="F26" s="1">
        <f ca="1">VLOOKUP(A26,maaliajat,2,0)</f>
        <v>43264.133475578703</v>
      </c>
    </row>
    <row r="27" spans="1:6" hidden="1">
      <c r="A27">
        <v>48</v>
      </c>
      <c r="B27" s="5" t="str">
        <f>VLOOKUP(A27,ilmoittautuneet,2,0)</f>
        <v>Contreras-Lopez, Anne</v>
      </c>
      <c r="C27" s="5" t="str">
        <f>VLOOKUP(A27,ilmoittautuneet,3,0)</f>
        <v>PK</v>
      </c>
      <c r="D27" s="5" t="str">
        <f>VLOOKUP(A27,ilmoittautuneet,4,0)</f>
        <v>N äijäpatti</v>
      </c>
      <c r="E27" s="11">
        <f ca="1">F27-alkuasetukset!B$1</f>
        <v>43264.028621527781</v>
      </c>
      <c r="F27" s="1">
        <f ca="1">VLOOKUP(A27,maaliajat,2,0)</f>
        <v>43264.132788194445</v>
      </c>
    </row>
    <row r="28" spans="1:6" hidden="1">
      <c r="A28">
        <v>27</v>
      </c>
      <c r="B28" s="5" t="str">
        <f>VLOOKUP(A28,ilmoittautuneet,2,0)</f>
        <v>el-Meer, Najma</v>
      </c>
      <c r="C28" s="5" t="str">
        <f>VLOOKUP(A28,ilmoittautuneet,3,0)</f>
        <v>VU</v>
      </c>
      <c r="D28" s="5" t="str">
        <f>VLOOKUP(A28,ilmoittautuneet,4,0)</f>
        <v>M60</v>
      </c>
      <c r="E28" s="11">
        <f ca="1">F28-alkuasetukset!B$1</f>
        <v>43264.029330902784</v>
      </c>
      <c r="F28" s="1">
        <f ca="1">VLOOKUP(A28,maaliajat,2,0)</f>
        <v>43264.133497569448</v>
      </c>
    </row>
    <row r="29" spans="1:6" hidden="1">
      <c r="A29">
        <v>8</v>
      </c>
      <c r="B29" s="5" t="str">
        <f>VLOOKUP(A29,ilmoittautuneet,2,0)</f>
        <v>Hamm, Michael</v>
      </c>
      <c r="C29" s="5" t="str">
        <f>VLOOKUP(A29,ilmoittautuneet,3,0)</f>
        <v>PK</v>
      </c>
      <c r="D29" s="5" t="str">
        <f>VLOOKUP(A29,ilmoittautuneet,4,0)</f>
        <v>N äijäpatti</v>
      </c>
      <c r="E29" s="11" t="e">
        <f>F29-alkuasetukset!B$1</f>
        <v>#N/A</v>
      </c>
      <c r="F29" s="1" t="e">
        <f>VLOOKUP(A29,maaliajat,2,0)</f>
        <v>#N/A</v>
      </c>
    </row>
    <row r="30" spans="1:6" hidden="1">
      <c r="A30">
        <v>29</v>
      </c>
      <c r="B30" s="5" t="str">
        <f>VLOOKUP(A30,ilmoittautuneet,2,0)</f>
        <v>el-Aslam, Hakam</v>
      </c>
      <c r="C30" s="5" t="str">
        <f>VLOOKUP(A30,ilmoittautuneet,3,0)</f>
        <v>VV</v>
      </c>
      <c r="D30" s="5" t="str">
        <f>VLOOKUP(A30,ilmoittautuneet,4,0)</f>
        <v>M</v>
      </c>
      <c r="E30" s="11">
        <f ca="1">F30-alkuasetukset!B$1</f>
        <v>43264.029355902778</v>
      </c>
      <c r="F30" s="1">
        <f ca="1">VLOOKUP(A30,maaliajat,2,0)</f>
        <v>43264.133522569442</v>
      </c>
    </row>
    <row r="31" spans="1:6">
      <c r="A31">
        <v>6</v>
      </c>
      <c r="B31" s="5" t="str">
        <f>VLOOKUP(A31,ilmoittautuneet,2,0)</f>
        <v>Englick, Karen</v>
      </c>
      <c r="C31" s="5" t="str">
        <f>VLOOKUP(A31,ilmoittautuneet,3,0)</f>
        <v>HT</v>
      </c>
      <c r="D31" s="5" t="str">
        <f>VLOOKUP(A31,ilmoittautuneet,4,0)</f>
        <v>N</v>
      </c>
      <c r="E31" s="11" t="e">
        <f>F31-alkuasetukset!B$1</f>
        <v>#N/A</v>
      </c>
      <c r="F31" s="1" t="e">
        <f>VLOOKUP(A31,maaliajat,2,0)</f>
        <v>#N/A</v>
      </c>
    </row>
    <row r="32" spans="1:6" hidden="1">
      <c r="A32">
        <v>31</v>
      </c>
      <c r="B32" s="5" t="str">
        <f>VLOOKUP(A32,ilmoittautuneet,2,0)</f>
        <v>Breer, Keaira</v>
      </c>
      <c r="C32" s="5" t="str">
        <f>VLOOKUP(A32,ilmoittautuneet,3,0)</f>
        <v>HT</v>
      </c>
      <c r="D32" s="5" t="str">
        <f>VLOOKUP(A32,ilmoittautuneet,4,0)</f>
        <v>M60</v>
      </c>
      <c r="E32" s="11" t="e">
        <f>F32-alkuasetukset!B$1</f>
        <v>#N/A</v>
      </c>
      <c r="F32" s="1" t="e">
        <f>VLOOKUP(A32,maaliajat,2,0)</f>
        <v>#N/A</v>
      </c>
    </row>
    <row r="33" spans="1:6" hidden="1">
      <c r="A33">
        <v>20</v>
      </c>
      <c r="B33" s="5" t="str">
        <f>VLOOKUP(A33,ilmoittautuneet,2,0)</f>
        <v>Running-Rabbit, Shaunae</v>
      </c>
      <c r="C33" s="5" t="str">
        <f>VLOOKUP(A33,ilmoittautuneet,3,0)</f>
        <v>KP-V</v>
      </c>
      <c r="D33" s="5" t="str">
        <f>VLOOKUP(A33,ilmoittautuneet,4,0)</f>
        <v>N äijäpatti</v>
      </c>
      <c r="E33" s="11">
        <f ca="1">F33-alkuasetukset!B$1</f>
        <v>43264.02924236111</v>
      </c>
      <c r="F33" s="1">
        <f ca="1">VLOOKUP(A33,maaliajat,2,0)</f>
        <v>43264.133409027774</v>
      </c>
    </row>
    <row r="34" spans="1:6" hidden="1">
      <c r="A34">
        <v>5</v>
      </c>
      <c r="B34" s="5" t="str">
        <f>VLOOKUP(A34,ilmoittautuneet,2,0)</f>
        <v>el-Qazi, Raafida</v>
      </c>
      <c r="C34" s="5" t="str">
        <f>VLOOKUP(A34,ilmoittautuneet,3,0)</f>
        <v>KP-V</v>
      </c>
      <c r="D34" s="5" t="str">
        <f>VLOOKUP(A34,ilmoittautuneet,4,0)</f>
        <v>M</v>
      </c>
      <c r="E34" s="11" t="e">
        <f>F34-alkuasetukset!B$1</f>
        <v>#N/A</v>
      </c>
      <c r="F34" s="1" t="e">
        <f>VLOOKUP(A34,maaliajat,2,0)</f>
        <v>#N/A</v>
      </c>
    </row>
    <row r="35" spans="1:6" hidden="1">
      <c r="A35">
        <v>24</v>
      </c>
      <c r="B35" s="5" t="str">
        <f>VLOOKUP(A35,ilmoittautuneet,2,0)</f>
        <v>Xue, Amanda</v>
      </c>
      <c r="C35" s="5" t="str">
        <f>VLOOKUP(A35,ilmoittautuneet,3,0)</f>
        <v>VV</v>
      </c>
      <c r="D35" s="5" t="str">
        <f>VLOOKUP(A35,ilmoittautuneet,4,0)</f>
        <v>N äijäpatti</v>
      </c>
      <c r="E35" s="11">
        <f ca="1">F35-alkuasetukset!B$1</f>
        <v>43264.029292476851</v>
      </c>
      <c r="F35" s="1">
        <f ca="1">VLOOKUP(A35,maaliajat,2,0)</f>
        <v>43264.133459143515</v>
      </c>
    </row>
    <row r="36" spans="1:6" hidden="1">
      <c r="A36">
        <v>35</v>
      </c>
      <c r="B36" s="5" t="str">
        <f>VLOOKUP(A36,ilmoittautuneet,2,0)</f>
        <v>Wickham, Maomao</v>
      </c>
      <c r="C36" s="5" t="str">
        <f>VLOOKUP(A36,ilmoittautuneet,3,0)</f>
        <v>KP-V</v>
      </c>
      <c r="D36" s="5" t="str">
        <f>VLOOKUP(A36,ilmoittautuneet,4,0)</f>
        <v>M60</v>
      </c>
      <c r="E36" s="11" t="e">
        <f>F36-alkuasetukset!B$1</f>
        <v>#N/A</v>
      </c>
      <c r="F36" s="1" t="e">
        <f>VLOOKUP(A36,maaliajat,2,0)</f>
        <v>#N/A</v>
      </c>
    </row>
    <row r="37" spans="1:6">
      <c r="A37">
        <v>14</v>
      </c>
      <c r="B37" s="5" t="str">
        <f>VLOOKUP(A37,ilmoittautuneet,2,0)</f>
        <v>Kmetz, Evan</v>
      </c>
      <c r="C37" s="5" t="str">
        <f>VLOOKUP(A37,ilmoittautuneet,3,0)</f>
        <v>VV</v>
      </c>
      <c r="D37" s="5" t="str">
        <f>VLOOKUP(A37,ilmoittautuneet,4,0)</f>
        <v>N</v>
      </c>
      <c r="E37" s="11" t="e">
        <f>F37-alkuasetukset!B$1</f>
        <v>#N/A</v>
      </c>
      <c r="F37" s="1" t="e">
        <f>VLOOKUP(A37,maaliajat,2,0)</f>
        <v>#N/A</v>
      </c>
    </row>
    <row r="38" spans="1:6" hidden="1">
      <c r="A38">
        <v>9</v>
      </c>
      <c r="B38" s="5" t="str">
        <f>VLOOKUP(A38,ilmoittautuneet,2,0)</f>
        <v>Wentworth, Laura</v>
      </c>
      <c r="C38" s="5" t="str">
        <f>VLOOKUP(A38,ilmoittautuneet,3,0)</f>
        <v>VV</v>
      </c>
      <c r="D38" s="5" t="str">
        <f>VLOOKUP(A38,ilmoittautuneet,4,0)</f>
        <v>M</v>
      </c>
      <c r="E38" s="11" t="e">
        <f>F38-alkuasetukset!B$1</f>
        <v>#N/A</v>
      </c>
      <c r="F38" s="1" t="e">
        <f>VLOOKUP(A38,maaliajat,2,0)</f>
        <v>#N/A</v>
      </c>
    </row>
    <row r="39" spans="1:6" hidden="1">
      <c r="A39">
        <v>28</v>
      </c>
      <c r="B39" s="5" t="str">
        <f>VLOOKUP(A39,ilmoittautuneet,2,0)</f>
        <v>Ervin, Brandi</v>
      </c>
      <c r="C39" s="5" t="str">
        <f>VLOOKUP(A39,ilmoittautuneet,3,0)</f>
        <v>PK</v>
      </c>
      <c r="D39" s="5" t="str">
        <f>VLOOKUP(A39,ilmoittautuneet,4,0)</f>
        <v>N äijäpatti</v>
      </c>
      <c r="E39" s="11">
        <f ca="1">F39-alkuasetukset!B$1</f>
        <v>43264.029343634262</v>
      </c>
      <c r="F39" s="1">
        <f ca="1">VLOOKUP(A39,maaliajat,2,0)</f>
        <v>43264.133510300926</v>
      </c>
    </row>
    <row r="40" spans="1:6" hidden="1">
      <c r="A40">
        <v>39</v>
      </c>
      <c r="B40" s="5" t="str">
        <f>VLOOKUP(A40,ilmoittautuneet,2,0)</f>
        <v>Smith, Ian</v>
      </c>
      <c r="C40" s="5" t="str">
        <f>VLOOKUP(A40,ilmoittautuneet,3,0)</f>
        <v>VV</v>
      </c>
      <c r="D40" s="5" t="str">
        <f>VLOOKUP(A40,ilmoittautuneet,4,0)</f>
        <v>M60</v>
      </c>
      <c r="E40" s="11" t="e">
        <f>F40-alkuasetukset!B$1</f>
        <v>#N/A</v>
      </c>
      <c r="F40" s="1" t="e">
        <f>VLOOKUP(A40,maaliajat,2,0)</f>
        <v>#N/A</v>
      </c>
    </row>
    <row r="41" spans="1:6">
      <c r="A41">
        <v>18</v>
      </c>
      <c r="B41" s="5" t="str">
        <f>VLOOKUP(A41,ilmoittautuneet,2,0)</f>
        <v>Quick, Rodney</v>
      </c>
      <c r="C41" s="5" t="str">
        <f>VLOOKUP(A41,ilmoittautuneet,3,0)</f>
        <v>PK</v>
      </c>
      <c r="D41" s="5" t="str">
        <f>VLOOKUP(A41,ilmoittautuneet,4,0)</f>
        <v>N</v>
      </c>
      <c r="E41" s="11" t="e">
        <f>F41-alkuasetukset!B$1</f>
        <v>#N/A</v>
      </c>
      <c r="F41" s="1" t="e">
        <f>VLOOKUP(A41,maaliajat,2,0)</f>
        <v>#N/A</v>
      </c>
    </row>
    <row r="42" spans="1:6" hidden="1">
      <c r="A42">
        <v>13</v>
      </c>
      <c r="B42" s="5" t="str">
        <f>VLOOKUP(A42,ilmoittautuneet,2,0)</f>
        <v>White, Christopher</v>
      </c>
      <c r="C42" s="5" t="str">
        <f>VLOOKUP(A42,ilmoittautuneet,3,0)</f>
        <v>PK</v>
      </c>
      <c r="D42" s="5" t="str">
        <f>VLOOKUP(A42,ilmoittautuneet,4,0)</f>
        <v>M</v>
      </c>
      <c r="E42" s="11" t="e">
        <f>F42-alkuasetukset!B$1</f>
        <v>#N/A</v>
      </c>
      <c r="F42" s="1" t="e">
        <f>VLOOKUP(A42,maaliajat,2,0)</f>
        <v>#N/A</v>
      </c>
    </row>
    <row r="43" spans="1:6" hidden="1">
      <c r="A43">
        <v>32</v>
      </c>
      <c r="B43" s="5" t="str">
        <f>VLOOKUP(A43,ilmoittautuneet,2,0)</f>
        <v>Heideman, Jin</v>
      </c>
      <c r="C43" s="5" t="str">
        <f>VLOOKUP(A43,ilmoittautuneet,3,0)</f>
        <v>VU</v>
      </c>
      <c r="D43" s="5" t="str">
        <f>VLOOKUP(A43,ilmoittautuneet,4,0)</f>
        <v>N äijäpatti</v>
      </c>
      <c r="E43" s="11" t="e">
        <f>F43-alkuasetukset!B$1</f>
        <v>#N/A</v>
      </c>
      <c r="F43" s="1" t="e">
        <f>VLOOKUP(A43,maaliajat,2,0)</f>
        <v>#N/A</v>
      </c>
    </row>
    <row r="44" spans="1:6" hidden="1">
      <c r="A44">
        <v>43</v>
      </c>
      <c r="B44" s="5" t="str">
        <f>VLOOKUP(A44,ilmoittautuneet,2,0)</f>
        <v>el-Safi, Muzammil</v>
      </c>
      <c r="C44" s="5" t="str">
        <f>VLOOKUP(A44,ilmoittautuneet,3,0)</f>
        <v>PK</v>
      </c>
      <c r="D44" s="5" t="str">
        <f>VLOOKUP(A44,ilmoittautuneet,4,0)</f>
        <v>M60</v>
      </c>
      <c r="E44" s="11">
        <f ca="1">F44-alkuasetukset!B$1</f>
        <v>43264.028546527778</v>
      </c>
      <c r="F44" s="1">
        <f ca="1">VLOOKUP(A44,maaliajat,2,0)</f>
        <v>43264.132713194442</v>
      </c>
    </row>
    <row r="45" spans="1:6">
      <c r="A45">
        <v>10</v>
      </c>
      <c r="B45" s="5" t="str">
        <f>VLOOKUP(A45,ilmoittautuneet,2,0)</f>
        <v>Runningbear-Paul, Tiffany</v>
      </c>
      <c r="C45" s="5" t="str">
        <f>VLOOKUP(A45,ilmoittautuneet,3,0)</f>
        <v>KP-V</v>
      </c>
      <c r="D45" s="5" t="str">
        <f>VLOOKUP(A45,ilmoittautuneet,4,0)</f>
        <v>N</v>
      </c>
      <c r="E45" s="11" t="e">
        <f>F45-alkuasetukset!B$1</f>
        <v>#N/A</v>
      </c>
      <c r="F45" s="1" t="e">
        <f>VLOOKUP(A45,maaliajat,2,0)</f>
        <v>#N/A</v>
      </c>
    </row>
    <row r="46" spans="1:6" hidden="1">
      <c r="A46">
        <v>17</v>
      </c>
      <c r="B46" s="5" t="str">
        <f>VLOOKUP(A46,ilmoittautuneet,2,0)</f>
        <v>Butler, Theo</v>
      </c>
      <c r="C46" s="5" t="str">
        <f>VLOOKUP(A46,ilmoittautuneet,3,0)</f>
        <v>VU</v>
      </c>
      <c r="D46" s="5" t="str">
        <f>VLOOKUP(A46,ilmoittautuneet,4,0)</f>
        <v>M</v>
      </c>
      <c r="E46" s="11" t="e">
        <f>F46-alkuasetukset!B$1</f>
        <v>#N/A</v>
      </c>
      <c r="F46" s="1" t="e">
        <f>VLOOKUP(A46,maaliajat,2,0)</f>
        <v>#N/A</v>
      </c>
    </row>
    <row r="47" spans="1:6" hidden="1">
      <c r="A47">
        <v>36</v>
      </c>
      <c r="B47" s="5" t="str">
        <f>VLOOKUP(A47,ilmoittautuneet,2,0)</f>
        <v>Vigil, Abril</v>
      </c>
      <c r="C47" s="5" t="str">
        <f>VLOOKUP(A47,ilmoittautuneet,3,0)</f>
        <v>HT</v>
      </c>
      <c r="D47" s="5" t="str">
        <f>VLOOKUP(A47,ilmoittautuneet,4,0)</f>
        <v>N äijäpatti</v>
      </c>
      <c r="E47" s="11" t="e">
        <f>F47-alkuasetukset!B$1</f>
        <v>#N/A</v>
      </c>
      <c r="F47" s="1" t="e">
        <f>VLOOKUP(A47,maaliajat,2,0)</f>
        <v>#N/A</v>
      </c>
    </row>
    <row r="48" spans="1:6" hidden="1">
      <c r="A48">
        <v>47</v>
      </c>
      <c r="B48" s="5" t="str">
        <f>VLOOKUP(A48,ilmoittautuneet,2,0)</f>
        <v>Rodelas-Chavira, Luis</v>
      </c>
      <c r="C48" s="5" t="str">
        <f>VLOOKUP(A48,ilmoittautuneet,3,0)</f>
        <v>VU</v>
      </c>
      <c r="D48" s="5" t="str">
        <f>VLOOKUP(A48,ilmoittautuneet,4,0)</f>
        <v>M60</v>
      </c>
      <c r="E48" s="11">
        <f ca="1">F48-alkuasetukset!B$1</f>
        <v>43264.028604513893</v>
      </c>
      <c r="F48" s="1">
        <f ca="1">VLOOKUP(A48,maaliajat,2,0)</f>
        <v>43264.132771180557</v>
      </c>
    </row>
    <row r="49" spans="1:6">
      <c r="A49">
        <v>34</v>
      </c>
      <c r="B49" s="5" t="str">
        <f>VLOOKUP(A49,ilmoittautuneet,2,0)</f>
        <v>al-Hana, Nakheel</v>
      </c>
      <c r="C49" s="5" t="str">
        <f>VLOOKUP(A49,ilmoittautuneet,3,0)</f>
        <v>VV</v>
      </c>
      <c r="D49" s="5" t="str">
        <f>VLOOKUP(A49,ilmoittautuneet,4,0)</f>
        <v>N</v>
      </c>
      <c r="E49" s="11" t="e">
        <f>F49-alkuasetukset!B$1</f>
        <v>#N/A</v>
      </c>
      <c r="F49" s="1" t="e">
        <f>VLOOKUP(A49,maaliajat,2,0)</f>
        <v>#N/A</v>
      </c>
    </row>
    <row r="50" spans="1:6" hidden="1">
      <c r="A50">
        <v>37</v>
      </c>
      <c r="B50" s="5" t="str">
        <f>VLOOKUP(A50,ilmoittautuneet,2,0)</f>
        <v>Shelleman, Taliah</v>
      </c>
      <c r="C50" s="5" t="str">
        <f>VLOOKUP(A50,ilmoittautuneet,3,0)</f>
        <v>VU</v>
      </c>
      <c r="D50" s="5" t="str">
        <f>VLOOKUP(A50,ilmoittautuneet,4,0)</f>
        <v>M</v>
      </c>
      <c r="E50" s="11" t="e">
        <f>F50-alkuasetukset!B$1</f>
        <v>#N/A</v>
      </c>
      <c r="F50" s="1" t="e">
        <f>VLOOKUP(A50,maaliajat,2,0)</f>
        <v>#N/A</v>
      </c>
    </row>
    <row r="51" spans="1:6">
      <c r="A51">
        <v>38</v>
      </c>
      <c r="B51" s="5" t="str">
        <f>VLOOKUP(A51,ilmoittautuneet,2,0)</f>
        <v>Walborn, Jordan</v>
      </c>
      <c r="C51" s="5" t="str">
        <f>VLOOKUP(A51,ilmoittautuneet,3,0)</f>
        <v>PK</v>
      </c>
      <c r="D51" s="5" t="str">
        <f>VLOOKUP(A51,ilmoittautuneet,4,0)</f>
        <v>N</v>
      </c>
      <c r="E51" s="11" t="e">
        <f>F51-alkuasetukset!B$1</f>
        <v>#N/A</v>
      </c>
      <c r="F51" s="1" t="e">
        <f>VLOOKUP(A51,maaliajat,2,0)</f>
        <v>#N/A</v>
      </c>
    </row>
    <row r="52" spans="1:6" hidden="1">
      <c r="A52">
        <v>51</v>
      </c>
      <c r="B52" s="5">
        <f t="shared" ref="B34:B65" si="4">VLOOKUP(A52,ilmoittautuneet,2,0)</f>
        <v>0</v>
      </c>
      <c r="C52" s="5">
        <f t="shared" ref="C34:C65" si="5">VLOOKUP(A52,ilmoittautuneet,3,0)</f>
        <v>0</v>
      </c>
      <c r="D52" s="5">
        <f t="shared" ref="D34:D65" si="6">VLOOKUP(A52,ilmoittautuneet,4,0)</f>
        <v>0</v>
      </c>
      <c r="E52" s="11" t="e">
        <f>F52-alkuasetukset!B$1</f>
        <v>#N/A</v>
      </c>
      <c r="F52" s="1" t="e">
        <f t="shared" ref="F34:F65" si="7">VLOOKUP(A52,maaliajat,2,0)</f>
        <v>#N/A</v>
      </c>
    </row>
    <row r="53" spans="1:6" hidden="1">
      <c r="A53">
        <v>52</v>
      </c>
      <c r="B53" s="5">
        <f t="shared" si="4"/>
        <v>0</v>
      </c>
      <c r="C53" s="5">
        <f t="shared" si="5"/>
        <v>0</v>
      </c>
      <c r="D53" s="5">
        <f t="shared" si="6"/>
        <v>0</v>
      </c>
      <c r="E53" s="11" t="e">
        <f>F53-alkuasetukset!B$1</f>
        <v>#N/A</v>
      </c>
      <c r="F53" s="1" t="e">
        <f t="shared" si="7"/>
        <v>#N/A</v>
      </c>
    </row>
    <row r="54" spans="1:6" hidden="1">
      <c r="A54">
        <v>53</v>
      </c>
      <c r="B54" s="5">
        <f t="shared" si="4"/>
        <v>0</v>
      </c>
      <c r="C54" s="5">
        <f t="shared" si="5"/>
        <v>0</v>
      </c>
      <c r="D54" s="5">
        <f t="shared" si="6"/>
        <v>0</v>
      </c>
      <c r="E54" s="11" t="e">
        <f>F54-alkuasetukset!B$1</f>
        <v>#N/A</v>
      </c>
      <c r="F54" s="1" t="e">
        <f t="shared" si="7"/>
        <v>#N/A</v>
      </c>
    </row>
    <row r="55" spans="1:6" hidden="1">
      <c r="A55">
        <v>54</v>
      </c>
      <c r="B55" s="5">
        <f t="shared" si="4"/>
        <v>0</v>
      </c>
      <c r="C55" s="5">
        <f t="shared" si="5"/>
        <v>0</v>
      </c>
      <c r="D55" s="5">
        <f t="shared" si="6"/>
        <v>0</v>
      </c>
      <c r="E55" s="11" t="e">
        <f>F55-alkuasetukset!B$1</f>
        <v>#N/A</v>
      </c>
      <c r="F55" s="1" t="e">
        <f t="shared" si="7"/>
        <v>#N/A</v>
      </c>
    </row>
    <row r="56" spans="1:6" hidden="1">
      <c r="A56">
        <v>55</v>
      </c>
      <c r="B56" s="5">
        <f t="shared" si="4"/>
        <v>0</v>
      </c>
      <c r="C56" s="5">
        <f t="shared" si="5"/>
        <v>0</v>
      </c>
      <c r="D56" s="5">
        <f t="shared" si="6"/>
        <v>0</v>
      </c>
      <c r="E56" s="11" t="e">
        <f>F56-alkuasetukset!B$1</f>
        <v>#N/A</v>
      </c>
      <c r="F56" s="1" t="e">
        <f t="shared" si="7"/>
        <v>#N/A</v>
      </c>
    </row>
    <row r="57" spans="1:6" hidden="1">
      <c r="A57">
        <v>56</v>
      </c>
      <c r="B57" s="5">
        <f t="shared" si="4"/>
        <v>0</v>
      </c>
      <c r="C57" s="5">
        <f t="shared" si="5"/>
        <v>0</v>
      </c>
      <c r="D57" s="5">
        <f t="shared" si="6"/>
        <v>0</v>
      </c>
      <c r="E57" s="11" t="e">
        <f>F57-alkuasetukset!B$1</f>
        <v>#N/A</v>
      </c>
      <c r="F57" s="1" t="e">
        <f t="shared" si="7"/>
        <v>#N/A</v>
      </c>
    </row>
    <row r="58" spans="1:6" hidden="1">
      <c r="A58">
        <v>57</v>
      </c>
      <c r="B58" s="5">
        <f t="shared" si="4"/>
        <v>0</v>
      </c>
      <c r="C58" s="5">
        <f t="shared" si="5"/>
        <v>0</v>
      </c>
      <c r="D58" s="5">
        <f t="shared" si="6"/>
        <v>0</v>
      </c>
      <c r="E58" s="11" t="e">
        <f>F58-alkuasetukset!B$1</f>
        <v>#N/A</v>
      </c>
      <c r="F58" s="1" t="e">
        <f t="shared" si="7"/>
        <v>#N/A</v>
      </c>
    </row>
    <row r="59" spans="1:6" hidden="1">
      <c r="A59">
        <v>58</v>
      </c>
      <c r="B59" s="5">
        <f t="shared" si="4"/>
        <v>0</v>
      </c>
      <c r="C59" s="5">
        <f t="shared" si="5"/>
        <v>0</v>
      </c>
      <c r="D59" s="5">
        <f t="shared" si="6"/>
        <v>0</v>
      </c>
      <c r="E59" s="11" t="e">
        <f>F59-alkuasetukset!B$1</f>
        <v>#N/A</v>
      </c>
      <c r="F59" s="1" t="e">
        <f t="shared" si="7"/>
        <v>#N/A</v>
      </c>
    </row>
    <row r="60" spans="1:6" hidden="1">
      <c r="A60">
        <v>59</v>
      </c>
      <c r="B60" s="5">
        <f t="shared" si="4"/>
        <v>0</v>
      </c>
      <c r="C60" s="5">
        <f t="shared" si="5"/>
        <v>0</v>
      </c>
      <c r="D60" s="5">
        <f t="shared" si="6"/>
        <v>0</v>
      </c>
      <c r="E60" s="11" t="e">
        <f>F60-alkuasetukset!B$1</f>
        <v>#N/A</v>
      </c>
      <c r="F60" s="1" t="e">
        <f t="shared" si="7"/>
        <v>#N/A</v>
      </c>
    </row>
    <row r="61" spans="1:6" hidden="1">
      <c r="A61">
        <v>60</v>
      </c>
      <c r="B61" s="5">
        <f t="shared" si="4"/>
        <v>0</v>
      </c>
      <c r="C61" s="5">
        <f t="shared" si="5"/>
        <v>0</v>
      </c>
      <c r="D61" s="5">
        <f t="shared" si="6"/>
        <v>0</v>
      </c>
      <c r="E61" s="11" t="e">
        <f>F61-alkuasetukset!B$1</f>
        <v>#N/A</v>
      </c>
      <c r="F61" s="1" t="e">
        <f t="shared" si="7"/>
        <v>#N/A</v>
      </c>
    </row>
    <row r="62" spans="1:6" hidden="1">
      <c r="A62">
        <v>61</v>
      </c>
      <c r="B62" s="5">
        <f t="shared" si="4"/>
        <v>0</v>
      </c>
      <c r="C62" s="5">
        <f t="shared" si="5"/>
        <v>0</v>
      </c>
      <c r="D62" s="5">
        <f t="shared" si="6"/>
        <v>0</v>
      </c>
      <c r="E62" s="11" t="e">
        <f>F62-alkuasetukset!B$1</f>
        <v>#N/A</v>
      </c>
      <c r="F62" s="1" t="e">
        <f t="shared" si="7"/>
        <v>#N/A</v>
      </c>
    </row>
    <row r="63" spans="1:6" hidden="1">
      <c r="A63">
        <v>62</v>
      </c>
      <c r="B63" s="5">
        <f t="shared" si="4"/>
        <v>0</v>
      </c>
      <c r="C63" s="5">
        <f t="shared" si="5"/>
        <v>0</v>
      </c>
      <c r="D63" s="5">
        <f t="shared" si="6"/>
        <v>0</v>
      </c>
      <c r="E63" s="11" t="e">
        <f>F63-alkuasetukset!B$1</f>
        <v>#N/A</v>
      </c>
      <c r="F63" s="1" t="e">
        <f t="shared" si="7"/>
        <v>#N/A</v>
      </c>
    </row>
    <row r="64" spans="1:6" hidden="1">
      <c r="A64">
        <v>63</v>
      </c>
      <c r="B64" s="5">
        <f t="shared" si="4"/>
        <v>0</v>
      </c>
      <c r="C64" s="5">
        <f t="shared" si="5"/>
        <v>0</v>
      </c>
      <c r="D64" s="5">
        <f t="shared" si="6"/>
        <v>0</v>
      </c>
      <c r="E64" s="11" t="e">
        <f>F64-alkuasetukset!B$1</f>
        <v>#N/A</v>
      </c>
      <c r="F64" s="1" t="e">
        <f t="shared" si="7"/>
        <v>#N/A</v>
      </c>
    </row>
    <row r="65" spans="1:6" hidden="1">
      <c r="A65">
        <v>64</v>
      </c>
      <c r="B65" s="5">
        <f t="shared" si="4"/>
        <v>0</v>
      </c>
      <c r="C65" s="5">
        <f t="shared" si="5"/>
        <v>0</v>
      </c>
      <c r="D65" s="5">
        <f t="shared" si="6"/>
        <v>0</v>
      </c>
      <c r="E65" s="11" t="e">
        <f>F65-alkuasetukset!B$1</f>
        <v>#N/A</v>
      </c>
      <c r="F65" s="1" t="e">
        <f t="shared" si="7"/>
        <v>#N/A</v>
      </c>
    </row>
    <row r="66" spans="1:6" hidden="1">
      <c r="A66">
        <v>65</v>
      </c>
      <c r="B66" s="5">
        <f t="shared" ref="B66:B97" si="8">VLOOKUP(A66,ilmoittautuneet,2,0)</f>
        <v>0</v>
      </c>
      <c r="C66" s="5">
        <f t="shared" ref="C66:C97" si="9">VLOOKUP(A66,ilmoittautuneet,3,0)</f>
        <v>0</v>
      </c>
      <c r="D66" s="5">
        <f t="shared" ref="D66:D97" si="10">VLOOKUP(A66,ilmoittautuneet,4,0)</f>
        <v>0</v>
      </c>
      <c r="E66" s="11" t="e">
        <f>F66-alkuasetukset!B$1</f>
        <v>#N/A</v>
      </c>
      <c r="F66" s="1" t="e">
        <f t="shared" ref="F66:F97" si="11">VLOOKUP(A66,maaliajat,2,0)</f>
        <v>#N/A</v>
      </c>
    </row>
    <row r="67" spans="1:6" hidden="1">
      <c r="A67">
        <v>66</v>
      </c>
      <c r="B67" s="5">
        <f t="shared" si="8"/>
        <v>0</v>
      </c>
      <c r="C67" s="5">
        <f t="shared" si="9"/>
        <v>0</v>
      </c>
      <c r="D67" s="5">
        <f t="shared" si="10"/>
        <v>0</v>
      </c>
      <c r="E67" s="11" t="e">
        <f>F67-alkuasetukset!B$1</f>
        <v>#N/A</v>
      </c>
      <c r="F67" s="1" t="e">
        <f t="shared" si="11"/>
        <v>#N/A</v>
      </c>
    </row>
    <row r="68" spans="1:6" hidden="1">
      <c r="A68">
        <v>67</v>
      </c>
      <c r="B68" s="5">
        <f t="shared" si="8"/>
        <v>0</v>
      </c>
      <c r="C68" s="5">
        <f t="shared" si="9"/>
        <v>0</v>
      </c>
      <c r="D68" s="5">
        <f t="shared" si="10"/>
        <v>0</v>
      </c>
      <c r="E68" s="11" t="e">
        <f>F68-alkuasetukset!B$1</f>
        <v>#N/A</v>
      </c>
      <c r="F68" s="1" t="e">
        <f t="shared" si="11"/>
        <v>#N/A</v>
      </c>
    </row>
    <row r="69" spans="1:6" hidden="1">
      <c r="A69">
        <v>68</v>
      </c>
      <c r="B69" s="5">
        <f t="shared" si="8"/>
        <v>0</v>
      </c>
      <c r="C69" s="5">
        <f t="shared" si="9"/>
        <v>0</v>
      </c>
      <c r="D69" s="5">
        <f t="shared" si="10"/>
        <v>0</v>
      </c>
      <c r="E69" s="11" t="e">
        <f>F69-alkuasetukset!B$1</f>
        <v>#N/A</v>
      </c>
      <c r="F69" s="1" t="e">
        <f t="shared" si="11"/>
        <v>#N/A</v>
      </c>
    </row>
    <row r="70" spans="1:6" hidden="1">
      <c r="A70">
        <v>69</v>
      </c>
      <c r="B70" s="5">
        <f t="shared" si="8"/>
        <v>0</v>
      </c>
      <c r="C70" s="5">
        <f t="shared" si="9"/>
        <v>0</v>
      </c>
      <c r="D70" s="5">
        <f t="shared" si="10"/>
        <v>0</v>
      </c>
      <c r="E70" s="11" t="e">
        <f>F70-alkuasetukset!B$1</f>
        <v>#N/A</v>
      </c>
      <c r="F70" s="1" t="e">
        <f t="shared" si="11"/>
        <v>#N/A</v>
      </c>
    </row>
    <row r="71" spans="1:6" hidden="1">
      <c r="A71">
        <v>70</v>
      </c>
      <c r="B71" s="5">
        <f t="shared" si="8"/>
        <v>0</v>
      </c>
      <c r="C71" s="5">
        <f t="shared" si="9"/>
        <v>0</v>
      </c>
      <c r="D71" s="5">
        <f t="shared" si="10"/>
        <v>0</v>
      </c>
      <c r="E71" s="11" t="e">
        <f>F71-alkuasetukset!B$1</f>
        <v>#N/A</v>
      </c>
      <c r="F71" s="1" t="e">
        <f t="shared" si="11"/>
        <v>#N/A</v>
      </c>
    </row>
    <row r="72" spans="1:6" hidden="1">
      <c r="A72">
        <v>71</v>
      </c>
      <c r="B72" s="5">
        <f t="shared" si="8"/>
        <v>0</v>
      </c>
      <c r="C72" s="5">
        <f t="shared" si="9"/>
        <v>0</v>
      </c>
      <c r="D72" s="5">
        <f t="shared" si="10"/>
        <v>0</v>
      </c>
      <c r="E72" s="11" t="e">
        <f>F72-alkuasetukset!B$1</f>
        <v>#N/A</v>
      </c>
      <c r="F72" s="1" t="e">
        <f t="shared" si="11"/>
        <v>#N/A</v>
      </c>
    </row>
    <row r="73" spans="1:6" hidden="1">
      <c r="A73">
        <v>72</v>
      </c>
      <c r="B73" s="5">
        <f t="shared" si="8"/>
        <v>0</v>
      </c>
      <c r="C73" s="5">
        <f t="shared" si="9"/>
        <v>0</v>
      </c>
      <c r="D73" s="5">
        <f t="shared" si="10"/>
        <v>0</v>
      </c>
      <c r="E73" s="11" t="e">
        <f>F73-alkuasetukset!B$1</f>
        <v>#N/A</v>
      </c>
      <c r="F73" s="1" t="e">
        <f t="shared" si="11"/>
        <v>#N/A</v>
      </c>
    </row>
    <row r="74" spans="1:6" hidden="1">
      <c r="A74">
        <v>73</v>
      </c>
      <c r="B74" s="5">
        <f t="shared" si="8"/>
        <v>0</v>
      </c>
      <c r="C74" s="5">
        <f t="shared" si="9"/>
        <v>0</v>
      </c>
      <c r="D74" s="5">
        <f t="shared" si="10"/>
        <v>0</v>
      </c>
      <c r="E74" s="11" t="e">
        <f>F74-alkuasetukset!B$1</f>
        <v>#N/A</v>
      </c>
      <c r="F74" s="1" t="e">
        <f t="shared" si="11"/>
        <v>#N/A</v>
      </c>
    </row>
    <row r="75" spans="1:6" hidden="1">
      <c r="A75">
        <v>74</v>
      </c>
      <c r="B75" s="5">
        <f t="shared" si="8"/>
        <v>0</v>
      </c>
      <c r="C75" s="5">
        <f t="shared" si="9"/>
        <v>0</v>
      </c>
      <c r="D75" s="5">
        <f t="shared" si="10"/>
        <v>0</v>
      </c>
      <c r="E75" s="11" t="e">
        <f>F75-alkuasetukset!B$1</f>
        <v>#N/A</v>
      </c>
      <c r="F75" s="1" t="e">
        <f t="shared" si="11"/>
        <v>#N/A</v>
      </c>
    </row>
    <row r="76" spans="1:6" hidden="1">
      <c r="A76">
        <v>75</v>
      </c>
      <c r="B76" s="5">
        <f t="shared" si="8"/>
        <v>0</v>
      </c>
      <c r="C76" s="5">
        <f t="shared" si="9"/>
        <v>0</v>
      </c>
      <c r="D76" s="5">
        <f t="shared" si="10"/>
        <v>0</v>
      </c>
      <c r="E76" s="11" t="e">
        <f>F76-alkuasetukset!B$1</f>
        <v>#N/A</v>
      </c>
      <c r="F76" s="1" t="e">
        <f t="shared" si="11"/>
        <v>#N/A</v>
      </c>
    </row>
    <row r="77" spans="1:6" hidden="1">
      <c r="A77">
        <v>76</v>
      </c>
      <c r="B77" s="5">
        <f t="shared" si="8"/>
        <v>0</v>
      </c>
      <c r="C77" s="5">
        <f t="shared" si="9"/>
        <v>0</v>
      </c>
      <c r="D77" s="5">
        <f t="shared" si="10"/>
        <v>0</v>
      </c>
      <c r="E77" s="11" t="e">
        <f>F77-alkuasetukset!B$1</f>
        <v>#N/A</v>
      </c>
      <c r="F77" s="1" t="e">
        <f t="shared" si="11"/>
        <v>#N/A</v>
      </c>
    </row>
    <row r="78" spans="1:6" hidden="1">
      <c r="A78">
        <v>77</v>
      </c>
      <c r="B78" s="5">
        <f t="shared" si="8"/>
        <v>0</v>
      </c>
      <c r="C78" s="5">
        <f t="shared" si="9"/>
        <v>0</v>
      </c>
      <c r="D78" s="5">
        <f t="shared" si="10"/>
        <v>0</v>
      </c>
      <c r="E78" s="11" t="e">
        <f>F78-alkuasetukset!B$1</f>
        <v>#N/A</v>
      </c>
      <c r="F78" s="1" t="e">
        <f t="shared" si="11"/>
        <v>#N/A</v>
      </c>
    </row>
    <row r="79" spans="1:6" hidden="1">
      <c r="A79">
        <v>78</v>
      </c>
      <c r="B79" s="5">
        <f t="shared" si="8"/>
        <v>0</v>
      </c>
      <c r="C79" s="5">
        <f t="shared" si="9"/>
        <v>0</v>
      </c>
      <c r="D79" s="5">
        <f t="shared" si="10"/>
        <v>0</v>
      </c>
      <c r="E79" s="11" t="e">
        <f>F79-alkuasetukset!B$1</f>
        <v>#N/A</v>
      </c>
      <c r="F79" s="1" t="e">
        <f t="shared" si="11"/>
        <v>#N/A</v>
      </c>
    </row>
    <row r="80" spans="1:6" hidden="1">
      <c r="A80">
        <v>79</v>
      </c>
      <c r="B80" s="5">
        <f t="shared" si="8"/>
        <v>0</v>
      </c>
      <c r="C80" s="5">
        <f t="shared" si="9"/>
        <v>0</v>
      </c>
      <c r="D80" s="5">
        <f t="shared" si="10"/>
        <v>0</v>
      </c>
      <c r="E80" s="11" t="e">
        <f>F80-alkuasetukset!B$1</f>
        <v>#N/A</v>
      </c>
      <c r="F80" s="1" t="e">
        <f t="shared" si="11"/>
        <v>#N/A</v>
      </c>
    </row>
    <row r="81" spans="1:6" hidden="1">
      <c r="A81">
        <v>80</v>
      </c>
      <c r="B81" s="5">
        <f t="shared" si="8"/>
        <v>0</v>
      </c>
      <c r="C81" s="5">
        <f t="shared" si="9"/>
        <v>0</v>
      </c>
      <c r="D81" s="5">
        <f t="shared" si="10"/>
        <v>0</v>
      </c>
      <c r="E81" s="11" t="e">
        <f>F81-alkuasetukset!B$1</f>
        <v>#N/A</v>
      </c>
      <c r="F81" s="1" t="e">
        <f t="shared" si="11"/>
        <v>#N/A</v>
      </c>
    </row>
    <row r="82" spans="1:6" hidden="1">
      <c r="A82">
        <v>81</v>
      </c>
      <c r="B82" s="5">
        <f t="shared" si="8"/>
        <v>0</v>
      </c>
      <c r="C82" s="5">
        <f t="shared" si="9"/>
        <v>0</v>
      </c>
      <c r="D82" s="5">
        <f t="shared" si="10"/>
        <v>0</v>
      </c>
      <c r="E82" s="11" t="e">
        <f>F82-alkuasetukset!B$1</f>
        <v>#N/A</v>
      </c>
      <c r="F82" s="1" t="e">
        <f t="shared" si="11"/>
        <v>#N/A</v>
      </c>
    </row>
    <row r="83" spans="1:6" hidden="1">
      <c r="A83">
        <v>82</v>
      </c>
      <c r="B83" s="5">
        <f t="shared" si="8"/>
        <v>0</v>
      </c>
      <c r="C83" s="5">
        <f t="shared" si="9"/>
        <v>0</v>
      </c>
      <c r="D83" s="5">
        <f t="shared" si="10"/>
        <v>0</v>
      </c>
      <c r="E83" s="11" t="e">
        <f>F83-alkuasetukset!B$1</f>
        <v>#N/A</v>
      </c>
      <c r="F83" s="1" t="e">
        <f t="shared" si="11"/>
        <v>#N/A</v>
      </c>
    </row>
    <row r="84" spans="1:6" hidden="1">
      <c r="A84">
        <v>83</v>
      </c>
      <c r="B84" s="5">
        <f t="shared" si="8"/>
        <v>0</v>
      </c>
      <c r="C84" s="5">
        <f t="shared" si="9"/>
        <v>0</v>
      </c>
      <c r="D84" s="5">
        <f t="shared" si="10"/>
        <v>0</v>
      </c>
      <c r="E84" s="11" t="e">
        <f>F84-alkuasetukset!B$1</f>
        <v>#N/A</v>
      </c>
      <c r="F84" s="1" t="e">
        <f t="shared" si="11"/>
        <v>#N/A</v>
      </c>
    </row>
    <row r="85" spans="1:6" hidden="1">
      <c r="A85">
        <v>84</v>
      </c>
      <c r="B85" s="5">
        <f t="shared" si="8"/>
        <v>0</v>
      </c>
      <c r="C85" s="5">
        <f t="shared" si="9"/>
        <v>0</v>
      </c>
      <c r="D85" s="5">
        <f t="shared" si="10"/>
        <v>0</v>
      </c>
      <c r="E85" s="11" t="e">
        <f>F85-alkuasetukset!B$1</f>
        <v>#N/A</v>
      </c>
      <c r="F85" s="1" t="e">
        <f t="shared" si="11"/>
        <v>#N/A</v>
      </c>
    </row>
    <row r="86" spans="1:6" hidden="1">
      <c r="A86">
        <v>85</v>
      </c>
      <c r="B86" s="5">
        <f t="shared" si="8"/>
        <v>0</v>
      </c>
      <c r="C86" s="5">
        <f t="shared" si="9"/>
        <v>0</v>
      </c>
      <c r="D86" s="5">
        <f t="shared" si="10"/>
        <v>0</v>
      </c>
      <c r="E86" s="11" t="e">
        <f>F86-alkuasetukset!B$1</f>
        <v>#N/A</v>
      </c>
      <c r="F86" s="1" t="e">
        <f t="shared" si="11"/>
        <v>#N/A</v>
      </c>
    </row>
    <row r="87" spans="1:6" hidden="1">
      <c r="A87">
        <v>86</v>
      </c>
      <c r="B87" s="5">
        <f t="shared" si="8"/>
        <v>0</v>
      </c>
      <c r="C87" s="5">
        <f t="shared" si="9"/>
        <v>0</v>
      </c>
      <c r="D87" s="5">
        <f t="shared" si="10"/>
        <v>0</v>
      </c>
      <c r="E87" s="11" t="e">
        <f>F87-alkuasetukset!B$1</f>
        <v>#N/A</v>
      </c>
      <c r="F87" s="1" t="e">
        <f t="shared" si="11"/>
        <v>#N/A</v>
      </c>
    </row>
    <row r="88" spans="1:6" hidden="1">
      <c r="A88">
        <v>87</v>
      </c>
      <c r="B88" s="5">
        <f t="shared" si="8"/>
        <v>0</v>
      </c>
      <c r="C88" s="5">
        <f t="shared" si="9"/>
        <v>0</v>
      </c>
      <c r="D88" s="5">
        <f t="shared" si="10"/>
        <v>0</v>
      </c>
      <c r="E88" s="11" t="e">
        <f>F88-alkuasetukset!B$1</f>
        <v>#N/A</v>
      </c>
      <c r="F88" s="1" t="e">
        <f t="shared" si="11"/>
        <v>#N/A</v>
      </c>
    </row>
    <row r="89" spans="1:6" hidden="1">
      <c r="A89">
        <v>88</v>
      </c>
      <c r="B89" s="5">
        <f t="shared" si="8"/>
        <v>0</v>
      </c>
      <c r="C89" s="5">
        <f t="shared" si="9"/>
        <v>0</v>
      </c>
      <c r="D89" s="5">
        <f t="shared" si="10"/>
        <v>0</v>
      </c>
      <c r="E89" s="11" t="e">
        <f>F89-alkuasetukset!B$1</f>
        <v>#N/A</v>
      </c>
      <c r="F89" s="1" t="e">
        <f t="shared" si="11"/>
        <v>#N/A</v>
      </c>
    </row>
    <row r="90" spans="1:6" hidden="1">
      <c r="A90">
        <v>89</v>
      </c>
      <c r="B90" s="5">
        <f t="shared" si="8"/>
        <v>0</v>
      </c>
      <c r="C90" s="5">
        <f t="shared" si="9"/>
        <v>0</v>
      </c>
      <c r="D90" s="5">
        <f t="shared" si="10"/>
        <v>0</v>
      </c>
      <c r="E90" s="11" t="e">
        <f>F90-alkuasetukset!B$1</f>
        <v>#N/A</v>
      </c>
      <c r="F90" s="1" t="e">
        <f t="shared" si="11"/>
        <v>#N/A</v>
      </c>
    </row>
    <row r="91" spans="1:6" hidden="1">
      <c r="A91">
        <v>90</v>
      </c>
      <c r="B91" s="5">
        <f t="shared" si="8"/>
        <v>0</v>
      </c>
      <c r="C91" s="5">
        <f t="shared" si="9"/>
        <v>0</v>
      </c>
      <c r="D91" s="5">
        <f t="shared" si="10"/>
        <v>0</v>
      </c>
      <c r="E91" s="11" t="e">
        <f>F91-alkuasetukset!B$1</f>
        <v>#N/A</v>
      </c>
      <c r="F91" s="1" t="e">
        <f t="shared" si="11"/>
        <v>#N/A</v>
      </c>
    </row>
    <row r="92" spans="1:6" hidden="1">
      <c r="A92">
        <v>91</v>
      </c>
      <c r="B92" s="5">
        <f t="shared" si="8"/>
        <v>0</v>
      </c>
      <c r="C92" s="5">
        <f t="shared" si="9"/>
        <v>0</v>
      </c>
      <c r="D92" s="5">
        <f t="shared" si="10"/>
        <v>0</v>
      </c>
      <c r="E92" s="11" t="e">
        <f>F92-alkuasetukset!B$1</f>
        <v>#N/A</v>
      </c>
      <c r="F92" s="1" t="e">
        <f t="shared" si="11"/>
        <v>#N/A</v>
      </c>
    </row>
    <row r="93" spans="1:6" hidden="1">
      <c r="A93">
        <v>92</v>
      </c>
      <c r="B93" s="5">
        <f t="shared" si="8"/>
        <v>0</v>
      </c>
      <c r="C93" s="5">
        <f t="shared" si="9"/>
        <v>0</v>
      </c>
      <c r="D93" s="5">
        <f t="shared" si="10"/>
        <v>0</v>
      </c>
      <c r="E93" s="11" t="e">
        <f>F93-alkuasetukset!B$1</f>
        <v>#N/A</v>
      </c>
      <c r="F93" s="1" t="e">
        <f t="shared" si="11"/>
        <v>#N/A</v>
      </c>
    </row>
    <row r="94" spans="1:6" hidden="1">
      <c r="A94">
        <v>93</v>
      </c>
      <c r="B94" s="5">
        <f t="shared" si="8"/>
        <v>0</v>
      </c>
      <c r="C94" s="5">
        <f t="shared" si="9"/>
        <v>0</v>
      </c>
      <c r="D94" s="5">
        <f t="shared" si="10"/>
        <v>0</v>
      </c>
      <c r="E94" s="11" t="e">
        <f>F94-alkuasetukset!B$1</f>
        <v>#N/A</v>
      </c>
      <c r="F94" s="1" t="e">
        <f t="shared" si="11"/>
        <v>#N/A</v>
      </c>
    </row>
    <row r="95" spans="1:6" hidden="1">
      <c r="A95">
        <v>94</v>
      </c>
      <c r="B95" s="5">
        <f t="shared" si="8"/>
        <v>0</v>
      </c>
      <c r="C95" s="5">
        <f t="shared" si="9"/>
        <v>0</v>
      </c>
      <c r="D95" s="5">
        <f t="shared" si="10"/>
        <v>0</v>
      </c>
      <c r="E95" s="11" t="e">
        <f>F95-alkuasetukset!B$1</f>
        <v>#N/A</v>
      </c>
      <c r="F95" s="1" t="e">
        <f t="shared" si="11"/>
        <v>#N/A</v>
      </c>
    </row>
    <row r="96" spans="1:6" hidden="1">
      <c r="A96">
        <v>95</v>
      </c>
      <c r="B96" s="5">
        <f t="shared" si="8"/>
        <v>0</v>
      </c>
      <c r="C96" s="5">
        <f t="shared" si="9"/>
        <v>0</v>
      </c>
      <c r="D96" s="5">
        <f t="shared" si="10"/>
        <v>0</v>
      </c>
      <c r="E96" s="11" t="e">
        <f>F96-alkuasetukset!B$1</f>
        <v>#N/A</v>
      </c>
      <c r="F96" s="1" t="e">
        <f t="shared" si="11"/>
        <v>#N/A</v>
      </c>
    </row>
    <row r="97" spans="1:6" hidden="1">
      <c r="A97">
        <v>96</v>
      </c>
      <c r="B97" s="5">
        <f t="shared" si="8"/>
        <v>0</v>
      </c>
      <c r="C97" s="5">
        <f t="shared" si="9"/>
        <v>0</v>
      </c>
      <c r="D97" s="5">
        <f t="shared" si="10"/>
        <v>0</v>
      </c>
      <c r="E97" s="11" t="e">
        <f>F97-alkuasetukset!B$1</f>
        <v>#N/A</v>
      </c>
      <c r="F97" s="1" t="e">
        <f t="shared" si="11"/>
        <v>#N/A</v>
      </c>
    </row>
    <row r="98" spans="1:6" hidden="1">
      <c r="A98">
        <v>97</v>
      </c>
      <c r="B98" s="5">
        <f t="shared" ref="B98:B129" si="12">VLOOKUP(A98,ilmoittautuneet,2,0)</f>
        <v>0</v>
      </c>
      <c r="C98" s="5">
        <f t="shared" ref="C98:C129" si="13">VLOOKUP(A98,ilmoittautuneet,3,0)</f>
        <v>0</v>
      </c>
      <c r="D98" s="5">
        <f t="shared" ref="D98:D129" si="14">VLOOKUP(A98,ilmoittautuneet,4,0)</f>
        <v>0</v>
      </c>
      <c r="E98" s="11" t="e">
        <f>F98-alkuasetukset!B$1</f>
        <v>#N/A</v>
      </c>
      <c r="F98" s="1" t="e">
        <f t="shared" ref="F98:F129" si="15">VLOOKUP(A98,maaliajat,2,0)</f>
        <v>#N/A</v>
      </c>
    </row>
    <row r="99" spans="1:6" hidden="1">
      <c r="A99">
        <v>98</v>
      </c>
      <c r="B99" s="5">
        <f t="shared" si="12"/>
        <v>0</v>
      </c>
      <c r="C99" s="5">
        <f t="shared" si="13"/>
        <v>0</v>
      </c>
      <c r="D99" s="5">
        <f t="shared" si="14"/>
        <v>0</v>
      </c>
      <c r="E99" s="11" t="e">
        <f>F99-alkuasetukset!B$1</f>
        <v>#N/A</v>
      </c>
      <c r="F99" s="1" t="e">
        <f t="shared" si="15"/>
        <v>#N/A</v>
      </c>
    </row>
    <row r="100" spans="1:6" hidden="1">
      <c r="A100">
        <v>99</v>
      </c>
      <c r="B100" s="5">
        <f t="shared" si="12"/>
        <v>0</v>
      </c>
      <c r="C100" s="5">
        <f t="shared" si="13"/>
        <v>0</v>
      </c>
      <c r="D100" s="5">
        <f t="shared" si="14"/>
        <v>0</v>
      </c>
      <c r="E100" s="11" t="e">
        <f>F100-alkuasetukset!B$1</f>
        <v>#N/A</v>
      </c>
      <c r="F100" s="1" t="e">
        <f t="shared" si="15"/>
        <v>#N/A</v>
      </c>
    </row>
    <row r="101" spans="1:6" hidden="1">
      <c r="A101">
        <v>100</v>
      </c>
      <c r="B101" s="5">
        <f t="shared" si="12"/>
        <v>0</v>
      </c>
      <c r="C101" s="5">
        <f t="shared" si="13"/>
        <v>0</v>
      </c>
      <c r="D101" s="5">
        <f t="shared" si="14"/>
        <v>0</v>
      </c>
      <c r="E101" s="11" t="e">
        <f>F101-alkuasetukset!B$1</f>
        <v>#N/A</v>
      </c>
      <c r="F101" s="1" t="e">
        <f t="shared" si="15"/>
        <v>#N/A</v>
      </c>
    </row>
    <row r="102" spans="1:6" hidden="1">
      <c r="A102">
        <v>101</v>
      </c>
      <c r="B102" s="5">
        <f t="shared" si="12"/>
        <v>0</v>
      </c>
      <c r="C102" s="5">
        <f t="shared" si="13"/>
        <v>0</v>
      </c>
      <c r="D102" s="5">
        <f t="shared" si="14"/>
        <v>0</v>
      </c>
      <c r="E102" s="11" t="e">
        <f>F102-alkuasetukset!B$1</f>
        <v>#N/A</v>
      </c>
      <c r="F102" s="1" t="e">
        <f t="shared" si="15"/>
        <v>#N/A</v>
      </c>
    </row>
    <row r="103" spans="1:6" hidden="1">
      <c r="A103">
        <v>102</v>
      </c>
      <c r="B103" s="5">
        <f t="shared" si="12"/>
        <v>0</v>
      </c>
      <c r="C103" s="5">
        <f t="shared" si="13"/>
        <v>0</v>
      </c>
      <c r="D103" s="5">
        <f t="shared" si="14"/>
        <v>0</v>
      </c>
      <c r="E103" s="11" t="e">
        <f>F103-alkuasetukset!B$1</f>
        <v>#N/A</v>
      </c>
      <c r="F103" s="1" t="e">
        <f t="shared" si="15"/>
        <v>#N/A</v>
      </c>
    </row>
    <row r="104" spans="1:6" hidden="1">
      <c r="A104">
        <v>103</v>
      </c>
      <c r="B104" s="5">
        <f t="shared" si="12"/>
        <v>0</v>
      </c>
      <c r="C104" s="5">
        <f t="shared" si="13"/>
        <v>0</v>
      </c>
      <c r="D104" s="5">
        <f t="shared" si="14"/>
        <v>0</v>
      </c>
      <c r="E104" s="11" t="e">
        <f>F104-alkuasetukset!B$1</f>
        <v>#N/A</v>
      </c>
      <c r="F104" s="1" t="e">
        <f t="shared" si="15"/>
        <v>#N/A</v>
      </c>
    </row>
    <row r="105" spans="1:6" hidden="1">
      <c r="A105">
        <v>104</v>
      </c>
      <c r="B105" s="5">
        <f t="shared" si="12"/>
        <v>0</v>
      </c>
      <c r="C105" s="5">
        <f t="shared" si="13"/>
        <v>0</v>
      </c>
      <c r="D105" s="5">
        <f t="shared" si="14"/>
        <v>0</v>
      </c>
      <c r="E105" s="11" t="e">
        <f>F105-alkuasetukset!B$1</f>
        <v>#N/A</v>
      </c>
      <c r="F105" s="1" t="e">
        <f t="shared" si="15"/>
        <v>#N/A</v>
      </c>
    </row>
    <row r="106" spans="1:6" hidden="1">
      <c r="A106">
        <v>105</v>
      </c>
      <c r="B106" s="5">
        <f t="shared" si="12"/>
        <v>0</v>
      </c>
      <c r="C106" s="5">
        <f t="shared" si="13"/>
        <v>0</v>
      </c>
      <c r="D106" s="5">
        <f t="shared" si="14"/>
        <v>0</v>
      </c>
      <c r="E106" s="11" t="e">
        <f>F106-alkuasetukset!B$1</f>
        <v>#N/A</v>
      </c>
      <c r="F106" s="1" t="e">
        <f t="shared" si="15"/>
        <v>#N/A</v>
      </c>
    </row>
    <row r="107" spans="1:6" hidden="1">
      <c r="A107">
        <v>106</v>
      </c>
      <c r="B107" s="5">
        <f t="shared" si="12"/>
        <v>0</v>
      </c>
      <c r="C107" s="5">
        <f t="shared" si="13"/>
        <v>0</v>
      </c>
      <c r="D107" s="5">
        <f t="shared" si="14"/>
        <v>0</v>
      </c>
      <c r="E107" s="11" t="e">
        <f>F107-alkuasetukset!B$1</f>
        <v>#N/A</v>
      </c>
      <c r="F107" s="1" t="e">
        <f t="shared" si="15"/>
        <v>#N/A</v>
      </c>
    </row>
    <row r="108" spans="1:6" hidden="1">
      <c r="A108">
        <v>107</v>
      </c>
      <c r="B108" s="5">
        <f t="shared" si="12"/>
        <v>0</v>
      </c>
      <c r="C108" s="5">
        <f t="shared" si="13"/>
        <v>0</v>
      </c>
      <c r="D108" s="5">
        <f t="shared" si="14"/>
        <v>0</v>
      </c>
      <c r="E108" s="11" t="e">
        <f>F108-alkuasetukset!B$1</f>
        <v>#N/A</v>
      </c>
      <c r="F108" s="1" t="e">
        <f t="shared" si="15"/>
        <v>#N/A</v>
      </c>
    </row>
    <row r="109" spans="1:6" hidden="1">
      <c r="A109">
        <v>108</v>
      </c>
      <c r="B109" s="5">
        <f t="shared" si="12"/>
        <v>0</v>
      </c>
      <c r="C109" s="5">
        <f t="shared" si="13"/>
        <v>0</v>
      </c>
      <c r="D109" s="5">
        <f t="shared" si="14"/>
        <v>0</v>
      </c>
      <c r="E109" s="11" t="e">
        <f>F109-alkuasetukset!B$1</f>
        <v>#N/A</v>
      </c>
      <c r="F109" s="1" t="e">
        <f t="shared" si="15"/>
        <v>#N/A</v>
      </c>
    </row>
    <row r="110" spans="1:6" hidden="1">
      <c r="A110">
        <v>109</v>
      </c>
      <c r="B110" s="5">
        <f t="shared" si="12"/>
        <v>0</v>
      </c>
      <c r="C110" s="5">
        <f t="shared" si="13"/>
        <v>0</v>
      </c>
      <c r="D110" s="5">
        <f t="shared" si="14"/>
        <v>0</v>
      </c>
      <c r="E110" s="11" t="e">
        <f>F110-alkuasetukset!B$1</f>
        <v>#N/A</v>
      </c>
      <c r="F110" s="1" t="e">
        <f t="shared" si="15"/>
        <v>#N/A</v>
      </c>
    </row>
    <row r="111" spans="1:6" hidden="1">
      <c r="A111">
        <v>110</v>
      </c>
      <c r="B111" s="5">
        <f t="shared" si="12"/>
        <v>0</v>
      </c>
      <c r="C111" s="5">
        <f t="shared" si="13"/>
        <v>0</v>
      </c>
      <c r="D111" s="5">
        <f t="shared" si="14"/>
        <v>0</v>
      </c>
      <c r="E111" s="11" t="e">
        <f>F111-alkuasetukset!B$1</f>
        <v>#N/A</v>
      </c>
      <c r="F111" s="1" t="e">
        <f t="shared" si="15"/>
        <v>#N/A</v>
      </c>
    </row>
    <row r="112" spans="1:6" hidden="1">
      <c r="A112">
        <v>111</v>
      </c>
      <c r="B112" s="5">
        <f t="shared" si="12"/>
        <v>0</v>
      </c>
      <c r="C112" s="5">
        <f t="shared" si="13"/>
        <v>0</v>
      </c>
      <c r="D112" s="5">
        <f t="shared" si="14"/>
        <v>0</v>
      </c>
      <c r="E112" s="11" t="e">
        <f>F112-alkuasetukset!B$1</f>
        <v>#N/A</v>
      </c>
      <c r="F112" s="1" t="e">
        <f t="shared" si="15"/>
        <v>#N/A</v>
      </c>
    </row>
    <row r="113" spans="1:6" hidden="1">
      <c r="A113">
        <v>112</v>
      </c>
      <c r="B113" s="5">
        <f t="shared" si="12"/>
        <v>0</v>
      </c>
      <c r="C113" s="5">
        <f t="shared" si="13"/>
        <v>0</v>
      </c>
      <c r="D113" s="5">
        <f t="shared" si="14"/>
        <v>0</v>
      </c>
      <c r="E113" s="11" t="e">
        <f>F113-alkuasetukset!B$1</f>
        <v>#N/A</v>
      </c>
      <c r="F113" s="1" t="e">
        <f t="shared" si="15"/>
        <v>#N/A</v>
      </c>
    </row>
    <row r="114" spans="1:6" hidden="1">
      <c r="A114">
        <v>113</v>
      </c>
      <c r="B114" s="5">
        <f t="shared" si="12"/>
        <v>0</v>
      </c>
      <c r="C114" s="5">
        <f t="shared" si="13"/>
        <v>0</v>
      </c>
      <c r="D114" s="5">
        <f t="shared" si="14"/>
        <v>0</v>
      </c>
      <c r="E114" s="11" t="e">
        <f>F114-alkuasetukset!B$1</f>
        <v>#N/A</v>
      </c>
      <c r="F114" s="1" t="e">
        <f t="shared" si="15"/>
        <v>#N/A</v>
      </c>
    </row>
    <row r="115" spans="1:6" hidden="1">
      <c r="A115">
        <v>114</v>
      </c>
      <c r="B115" s="5">
        <f t="shared" si="12"/>
        <v>0</v>
      </c>
      <c r="C115" s="5">
        <f t="shared" si="13"/>
        <v>0</v>
      </c>
      <c r="D115" s="5">
        <f t="shared" si="14"/>
        <v>0</v>
      </c>
      <c r="E115" s="11" t="e">
        <f>F115-alkuasetukset!B$1</f>
        <v>#N/A</v>
      </c>
      <c r="F115" s="1" t="e">
        <f t="shared" si="15"/>
        <v>#N/A</v>
      </c>
    </row>
    <row r="116" spans="1:6" hidden="1">
      <c r="A116">
        <v>115</v>
      </c>
      <c r="B116" s="5">
        <f t="shared" si="12"/>
        <v>0</v>
      </c>
      <c r="C116" s="5">
        <f t="shared" si="13"/>
        <v>0</v>
      </c>
      <c r="D116" s="5">
        <f t="shared" si="14"/>
        <v>0</v>
      </c>
      <c r="E116" s="11" t="e">
        <f>F116-alkuasetukset!B$1</f>
        <v>#N/A</v>
      </c>
      <c r="F116" s="1" t="e">
        <f t="shared" si="15"/>
        <v>#N/A</v>
      </c>
    </row>
    <row r="117" spans="1:6" hidden="1">
      <c r="A117">
        <v>116</v>
      </c>
      <c r="B117" s="5">
        <f t="shared" si="12"/>
        <v>0</v>
      </c>
      <c r="C117" s="5">
        <f t="shared" si="13"/>
        <v>0</v>
      </c>
      <c r="D117" s="5">
        <f t="shared" si="14"/>
        <v>0</v>
      </c>
      <c r="E117" s="11" t="e">
        <f>F117-alkuasetukset!B$1</f>
        <v>#N/A</v>
      </c>
      <c r="F117" s="1" t="e">
        <f t="shared" si="15"/>
        <v>#N/A</v>
      </c>
    </row>
    <row r="118" spans="1:6" hidden="1">
      <c r="A118">
        <v>117</v>
      </c>
      <c r="B118" s="5">
        <f t="shared" si="12"/>
        <v>0</v>
      </c>
      <c r="C118" s="5">
        <f t="shared" si="13"/>
        <v>0</v>
      </c>
      <c r="D118" s="5">
        <f t="shared" si="14"/>
        <v>0</v>
      </c>
      <c r="E118" s="11" t="e">
        <f>F118-alkuasetukset!B$1</f>
        <v>#N/A</v>
      </c>
      <c r="F118" s="1" t="e">
        <f t="shared" si="15"/>
        <v>#N/A</v>
      </c>
    </row>
    <row r="119" spans="1:6" hidden="1">
      <c r="A119">
        <v>118</v>
      </c>
      <c r="B119" s="5">
        <f t="shared" si="12"/>
        <v>0</v>
      </c>
      <c r="C119" s="5">
        <f t="shared" si="13"/>
        <v>0</v>
      </c>
      <c r="D119" s="5">
        <f t="shared" si="14"/>
        <v>0</v>
      </c>
      <c r="E119" s="11" t="e">
        <f>F119-alkuasetukset!B$1</f>
        <v>#N/A</v>
      </c>
      <c r="F119" s="1" t="e">
        <f t="shared" si="15"/>
        <v>#N/A</v>
      </c>
    </row>
    <row r="120" spans="1:6" hidden="1">
      <c r="A120">
        <v>119</v>
      </c>
      <c r="B120" s="5">
        <f t="shared" si="12"/>
        <v>0</v>
      </c>
      <c r="C120" s="5">
        <f t="shared" si="13"/>
        <v>0</v>
      </c>
      <c r="D120" s="5">
        <f t="shared" si="14"/>
        <v>0</v>
      </c>
      <c r="E120" s="11" t="e">
        <f>F120-alkuasetukset!B$1</f>
        <v>#N/A</v>
      </c>
      <c r="F120" s="1" t="e">
        <f t="shared" si="15"/>
        <v>#N/A</v>
      </c>
    </row>
    <row r="121" spans="1:6" hidden="1">
      <c r="A121">
        <v>120</v>
      </c>
      <c r="B121" s="5">
        <f t="shared" si="12"/>
        <v>0</v>
      </c>
      <c r="C121" s="5">
        <f t="shared" si="13"/>
        <v>0</v>
      </c>
      <c r="D121" s="5">
        <f t="shared" si="14"/>
        <v>0</v>
      </c>
      <c r="E121" s="11" t="e">
        <f>F121-alkuasetukset!B$1</f>
        <v>#N/A</v>
      </c>
      <c r="F121" s="1" t="e">
        <f t="shared" si="15"/>
        <v>#N/A</v>
      </c>
    </row>
    <row r="122" spans="1:6" hidden="1">
      <c r="A122">
        <v>121</v>
      </c>
      <c r="B122" s="5">
        <f t="shared" si="12"/>
        <v>0</v>
      </c>
      <c r="C122" s="5">
        <f t="shared" si="13"/>
        <v>0</v>
      </c>
      <c r="D122" s="5">
        <f t="shared" si="14"/>
        <v>0</v>
      </c>
      <c r="E122" s="11" t="e">
        <f>F122-alkuasetukset!B$1</f>
        <v>#N/A</v>
      </c>
      <c r="F122" s="1" t="e">
        <f t="shared" si="15"/>
        <v>#N/A</v>
      </c>
    </row>
    <row r="123" spans="1:6" hidden="1">
      <c r="A123">
        <v>122</v>
      </c>
      <c r="B123" s="5">
        <f t="shared" si="12"/>
        <v>0</v>
      </c>
      <c r="C123" s="5">
        <f t="shared" si="13"/>
        <v>0</v>
      </c>
      <c r="D123" s="5">
        <f t="shared" si="14"/>
        <v>0</v>
      </c>
      <c r="E123" s="11" t="e">
        <f>F123-alkuasetukset!B$1</f>
        <v>#N/A</v>
      </c>
      <c r="F123" s="1" t="e">
        <f t="shared" si="15"/>
        <v>#N/A</v>
      </c>
    </row>
    <row r="124" spans="1:6" hidden="1">
      <c r="A124">
        <v>123</v>
      </c>
      <c r="B124" s="5">
        <f t="shared" si="12"/>
        <v>0</v>
      </c>
      <c r="C124" s="5">
        <f t="shared" si="13"/>
        <v>0</v>
      </c>
      <c r="D124" s="5">
        <f t="shared" si="14"/>
        <v>0</v>
      </c>
      <c r="E124" s="11" t="e">
        <f>F124-alkuasetukset!B$1</f>
        <v>#N/A</v>
      </c>
      <c r="F124" s="1" t="e">
        <f t="shared" si="15"/>
        <v>#N/A</v>
      </c>
    </row>
    <row r="125" spans="1:6" hidden="1">
      <c r="A125">
        <v>124</v>
      </c>
      <c r="B125" s="5">
        <f t="shared" si="12"/>
        <v>0</v>
      </c>
      <c r="C125" s="5">
        <f t="shared" si="13"/>
        <v>0</v>
      </c>
      <c r="D125" s="5">
        <f t="shared" si="14"/>
        <v>0</v>
      </c>
      <c r="E125" s="11" t="e">
        <f>F125-alkuasetukset!B$1</f>
        <v>#N/A</v>
      </c>
      <c r="F125" s="1" t="e">
        <f t="shared" si="15"/>
        <v>#N/A</v>
      </c>
    </row>
    <row r="126" spans="1:6" hidden="1">
      <c r="A126">
        <v>125</v>
      </c>
      <c r="B126" s="5">
        <f t="shared" si="12"/>
        <v>0</v>
      </c>
      <c r="C126" s="5">
        <f t="shared" si="13"/>
        <v>0</v>
      </c>
      <c r="D126" s="5">
        <f t="shared" si="14"/>
        <v>0</v>
      </c>
      <c r="E126" s="11" t="e">
        <f>F126-alkuasetukset!B$1</f>
        <v>#N/A</v>
      </c>
      <c r="F126" s="1" t="e">
        <f t="shared" si="15"/>
        <v>#N/A</v>
      </c>
    </row>
    <row r="127" spans="1:6" hidden="1">
      <c r="A127">
        <v>126</v>
      </c>
      <c r="B127" s="5">
        <f t="shared" si="12"/>
        <v>0</v>
      </c>
      <c r="C127" s="5">
        <f t="shared" si="13"/>
        <v>0</v>
      </c>
      <c r="D127" s="5">
        <f t="shared" si="14"/>
        <v>0</v>
      </c>
      <c r="E127" s="11" t="e">
        <f>F127-alkuasetukset!B$1</f>
        <v>#N/A</v>
      </c>
      <c r="F127" s="1" t="e">
        <f t="shared" si="15"/>
        <v>#N/A</v>
      </c>
    </row>
    <row r="128" spans="1:6" hidden="1">
      <c r="A128">
        <v>127</v>
      </c>
      <c r="B128" s="5">
        <f t="shared" si="12"/>
        <v>0</v>
      </c>
      <c r="C128" s="5">
        <f t="shared" si="13"/>
        <v>0</v>
      </c>
      <c r="D128" s="5">
        <f t="shared" si="14"/>
        <v>0</v>
      </c>
      <c r="E128" s="11" t="e">
        <f>F128-alkuasetukset!B$1</f>
        <v>#N/A</v>
      </c>
      <c r="F128" s="1" t="e">
        <f t="shared" si="15"/>
        <v>#N/A</v>
      </c>
    </row>
    <row r="129" spans="1:6" hidden="1">
      <c r="A129">
        <v>128</v>
      </c>
      <c r="B129" s="5">
        <f t="shared" si="12"/>
        <v>0</v>
      </c>
      <c r="C129" s="5">
        <f t="shared" si="13"/>
        <v>0</v>
      </c>
      <c r="D129" s="5">
        <f t="shared" si="14"/>
        <v>0</v>
      </c>
      <c r="E129" s="11" t="e">
        <f>F129-alkuasetukset!B$1</f>
        <v>#N/A</v>
      </c>
      <c r="F129" s="1" t="e">
        <f t="shared" si="15"/>
        <v>#N/A</v>
      </c>
    </row>
    <row r="130" spans="1:6" hidden="1">
      <c r="A130">
        <v>129</v>
      </c>
      <c r="B130" s="5">
        <f t="shared" ref="B130:B161" si="16">VLOOKUP(A130,ilmoittautuneet,2,0)</f>
        <v>0</v>
      </c>
      <c r="C130" s="5">
        <f t="shared" ref="C130:C161" si="17">VLOOKUP(A130,ilmoittautuneet,3,0)</f>
        <v>0</v>
      </c>
      <c r="D130" s="5">
        <f t="shared" ref="D130:D161" si="18">VLOOKUP(A130,ilmoittautuneet,4,0)</f>
        <v>0</v>
      </c>
      <c r="E130" s="11" t="e">
        <f>F130-alkuasetukset!B$1</f>
        <v>#N/A</v>
      </c>
      <c r="F130" s="1" t="e">
        <f t="shared" ref="F130:F161" si="19">VLOOKUP(A130,maaliajat,2,0)</f>
        <v>#N/A</v>
      </c>
    </row>
    <row r="131" spans="1:6" hidden="1">
      <c r="A131">
        <v>130</v>
      </c>
      <c r="B131" s="5">
        <f t="shared" si="16"/>
        <v>0</v>
      </c>
      <c r="C131" s="5">
        <f t="shared" si="17"/>
        <v>0</v>
      </c>
      <c r="D131" s="5">
        <f t="shared" si="18"/>
        <v>0</v>
      </c>
      <c r="E131" s="11" t="e">
        <f>F131-alkuasetukset!B$1</f>
        <v>#N/A</v>
      </c>
      <c r="F131" s="1" t="e">
        <f t="shared" si="19"/>
        <v>#N/A</v>
      </c>
    </row>
    <row r="132" spans="1:6" hidden="1">
      <c r="A132">
        <v>131</v>
      </c>
      <c r="B132" s="5">
        <f t="shared" si="16"/>
        <v>0</v>
      </c>
      <c r="C132" s="5">
        <f t="shared" si="17"/>
        <v>0</v>
      </c>
      <c r="D132" s="5">
        <f t="shared" si="18"/>
        <v>0</v>
      </c>
      <c r="E132" s="11" t="e">
        <f>F132-alkuasetukset!B$1</f>
        <v>#N/A</v>
      </c>
      <c r="F132" s="1" t="e">
        <f t="shared" si="19"/>
        <v>#N/A</v>
      </c>
    </row>
    <row r="133" spans="1:6" hidden="1">
      <c r="A133">
        <v>132</v>
      </c>
      <c r="B133" s="5">
        <f t="shared" si="16"/>
        <v>0</v>
      </c>
      <c r="C133" s="5">
        <f t="shared" si="17"/>
        <v>0</v>
      </c>
      <c r="D133" s="5">
        <f t="shared" si="18"/>
        <v>0</v>
      </c>
      <c r="E133" s="11" t="e">
        <f>F133-alkuasetukset!B$1</f>
        <v>#N/A</v>
      </c>
      <c r="F133" s="1" t="e">
        <f t="shared" si="19"/>
        <v>#N/A</v>
      </c>
    </row>
    <row r="134" spans="1:6" hidden="1">
      <c r="A134">
        <v>133</v>
      </c>
      <c r="B134" s="5">
        <f t="shared" si="16"/>
        <v>0</v>
      </c>
      <c r="C134" s="5">
        <f t="shared" si="17"/>
        <v>0</v>
      </c>
      <c r="D134" s="5">
        <f t="shared" si="18"/>
        <v>0</v>
      </c>
      <c r="E134" s="11" t="e">
        <f>F134-alkuasetukset!B$1</f>
        <v>#N/A</v>
      </c>
      <c r="F134" s="1" t="e">
        <f t="shared" si="19"/>
        <v>#N/A</v>
      </c>
    </row>
    <row r="135" spans="1:6" hidden="1">
      <c r="A135">
        <v>134</v>
      </c>
      <c r="B135" s="5">
        <f t="shared" si="16"/>
        <v>0</v>
      </c>
      <c r="C135" s="5">
        <f t="shared" si="17"/>
        <v>0</v>
      </c>
      <c r="D135" s="5">
        <f t="shared" si="18"/>
        <v>0</v>
      </c>
      <c r="E135" s="11" t="e">
        <f>F135-alkuasetukset!B$1</f>
        <v>#N/A</v>
      </c>
      <c r="F135" s="1" t="e">
        <f t="shared" si="19"/>
        <v>#N/A</v>
      </c>
    </row>
    <row r="136" spans="1:6" hidden="1">
      <c r="A136">
        <v>135</v>
      </c>
      <c r="B136" s="5">
        <f t="shared" si="16"/>
        <v>0</v>
      </c>
      <c r="C136" s="5">
        <f t="shared" si="17"/>
        <v>0</v>
      </c>
      <c r="D136" s="5">
        <f t="shared" si="18"/>
        <v>0</v>
      </c>
      <c r="E136" s="11" t="e">
        <f>F136-alkuasetukset!B$1</f>
        <v>#N/A</v>
      </c>
      <c r="F136" s="1" t="e">
        <f t="shared" si="19"/>
        <v>#N/A</v>
      </c>
    </row>
    <row r="137" spans="1:6" hidden="1">
      <c r="A137">
        <v>136</v>
      </c>
      <c r="B137" s="5">
        <f t="shared" si="16"/>
        <v>0</v>
      </c>
      <c r="C137" s="5">
        <f t="shared" si="17"/>
        <v>0</v>
      </c>
      <c r="D137" s="5">
        <f t="shared" si="18"/>
        <v>0</v>
      </c>
      <c r="E137" s="11" t="e">
        <f>F137-alkuasetukset!B$1</f>
        <v>#N/A</v>
      </c>
      <c r="F137" s="1" t="e">
        <f t="shared" si="19"/>
        <v>#N/A</v>
      </c>
    </row>
    <row r="138" spans="1:6" hidden="1">
      <c r="A138">
        <v>137</v>
      </c>
      <c r="B138" s="5">
        <f t="shared" si="16"/>
        <v>0</v>
      </c>
      <c r="C138" s="5">
        <f t="shared" si="17"/>
        <v>0</v>
      </c>
      <c r="D138" s="5">
        <f t="shared" si="18"/>
        <v>0</v>
      </c>
      <c r="E138" s="11" t="e">
        <f>F138-alkuasetukset!B$1</f>
        <v>#N/A</v>
      </c>
      <c r="F138" s="1" t="e">
        <f t="shared" si="19"/>
        <v>#N/A</v>
      </c>
    </row>
    <row r="139" spans="1:6" hidden="1">
      <c r="A139">
        <v>138</v>
      </c>
      <c r="B139" s="5">
        <f t="shared" si="16"/>
        <v>0</v>
      </c>
      <c r="C139" s="5">
        <f t="shared" si="17"/>
        <v>0</v>
      </c>
      <c r="D139" s="5">
        <f t="shared" si="18"/>
        <v>0</v>
      </c>
      <c r="E139" s="11" t="e">
        <f>F139-alkuasetukset!B$1</f>
        <v>#N/A</v>
      </c>
      <c r="F139" s="1" t="e">
        <f t="shared" si="19"/>
        <v>#N/A</v>
      </c>
    </row>
    <row r="140" spans="1:6" hidden="1">
      <c r="A140">
        <v>139</v>
      </c>
      <c r="B140" s="5">
        <f t="shared" si="16"/>
        <v>0</v>
      </c>
      <c r="C140" s="5">
        <f t="shared" si="17"/>
        <v>0</v>
      </c>
      <c r="D140" s="5">
        <f t="shared" si="18"/>
        <v>0</v>
      </c>
      <c r="E140" s="11" t="e">
        <f>F140-alkuasetukset!B$1</f>
        <v>#N/A</v>
      </c>
      <c r="F140" s="1" t="e">
        <f t="shared" si="19"/>
        <v>#N/A</v>
      </c>
    </row>
    <row r="141" spans="1:6" hidden="1">
      <c r="A141">
        <v>140</v>
      </c>
      <c r="B141" s="5">
        <f t="shared" si="16"/>
        <v>0</v>
      </c>
      <c r="C141" s="5">
        <f t="shared" si="17"/>
        <v>0</v>
      </c>
      <c r="D141" s="5">
        <f t="shared" si="18"/>
        <v>0</v>
      </c>
      <c r="E141" s="11" t="e">
        <f>F141-alkuasetukset!B$1</f>
        <v>#N/A</v>
      </c>
      <c r="F141" s="1" t="e">
        <f t="shared" si="19"/>
        <v>#N/A</v>
      </c>
    </row>
    <row r="142" spans="1:6" hidden="1">
      <c r="A142">
        <v>141</v>
      </c>
      <c r="B142" s="5">
        <f t="shared" si="16"/>
        <v>0</v>
      </c>
      <c r="C142" s="5">
        <f t="shared" si="17"/>
        <v>0</v>
      </c>
      <c r="D142" s="5">
        <f t="shared" si="18"/>
        <v>0</v>
      </c>
      <c r="E142" s="11" t="e">
        <f>F142-alkuasetukset!B$1</f>
        <v>#N/A</v>
      </c>
      <c r="F142" s="1" t="e">
        <f t="shared" si="19"/>
        <v>#N/A</v>
      </c>
    </row>
    <row r="143" spans="1:6" hidden="1">
      <c r="A143">
        <v>142</v>
      </c>
      <c r="B143" s="5">
        <f t="shared" si="16"/>
        <v>0</v>
      </c>
      <c r="C143" s="5">
        <f t="shared" si="17"/>
        <v>0</v>
      </c>
      <c r="D143" s="5">
        <f t="shared" si="18"/>
        <v>0</v>
      </c>
      <c r="E143" s="11" t="e">
        <f>F143-alkuasetukset!B$1</f>
        <v>#N/A</v>
      </c>
      <c r="F143" s="1" t="e">
        <f t="shared" si="19"/>
        <v>#N/A</v>
      </c>
    </row>
    <row r="144" spans="1:6" hidden="1">
      <c r="A144">
        <v>143</v>
      </c>
      <c r="B144" s="5">
        <f t="shared" si="16"/>
        <v>0</v>
      </c>
      <c r="C144" s="5">
        <f t="shared" si="17"/>
        <v>0</v>
      </c>
      <c r="D144" s="5">
        <f t="shared" si="18"/>
        <v>0</v>
      </c>
      <c r="E144" s="11" t="e">
        <f>F144-alkuasetukset!B$1</f>
        <v>#N/A</v>
      </c>
      <c r="F144" s="1" t="e">
        <f t="shared" si="19"/>
        <v>#N/A</v>
      </c>
    </row>
    <row r="145" spans="1:6" hidden="1">
      <c r="A145">
        <v>144</v>
      </c>
      <c r="B145" s="5">
        <f t="shared" si="16"/>
        <v>0</v>
      </c>
      <c r="C145" s="5">
        <f t="shared" si="17"/>
        <v>0</v>
      </c>
      <c r="D145" s="5">
        <f t="shared" si="18"/>
        <v>0</v>
      </c>
      <c r="E145" s="11" t="e">
        <f>F145-alkuasetukset!B$1</f>
        <v>#N/A</v>
      </c>
      <c r="F145" s="1" t="e">
        <f t="shared" si="19"/>
        <v>#N/A</v>
      </c>
    </row>
    <row r="146" spans="1:6" hidden="1">
      <c r="A146">
        <v>145</v>
      </c>
      <c r="B146" s="5">
        <f t="shared" si="16"/>
        <v>0</v>
      </c>
      <c r="C146" s="5">
        <f t="shared" si="17"/>
        <v>0</v>
      </c>
      <c r="D146" s="5">
        <f t="shared" si="18"/>
        <v>0</v>
      </c>
      <c r="E146" s="11" t="e">
        <f>F146-alkuasetukset!B$1</f>
        <v>#N/A</v>
      </c>
      <c r="F146" s="1" t="e">
        <f t="shared" si="19"/>
        <v>#N/A</v>
      </c>
    </row>
    <row r="147" spans="1:6" hidden="1">
      <c r="A147">
        <v>146</v>
      </c>
      <c r="B147" s="5">
        <f t="shared" si="16"/>
        <v>0</v>
      </c>
      <c r="C147" s="5">
        <f t="shared" si="17"/>
        <v>0</v>
      </c>
      <c r="D147" s="5">
        <f t="shared" si="18"/>
        <v>0</v>
      </c>
      <c r="E147" s="11" t="e">
        <f>F147-alkuasetukset!B$1</f>
        <v>#N/A</v>
      </c>
      <c r="F147" s="1" t="e">
        <f t="shared" si="19"/>
        <v>#N/A</v>
      </c>
    </row>
    <row r="148" spans="1:6" hidden="1">
      <c r="A148">
        <v>147</v>
      </c>
      <c r="B148" s="5">
        <f t="shared" si="16"/>
        <v>0</v>
      </c>
      <c r="C148" s="5">
        <f t="shared" si="17"/>
        <v>0</v>
      </c>
      <c r="D148" s="5">
        <f t="shared" si="18"/>
        <v>0</v>
      </c>
      <c r="E148" s="11" t="e">
        <f>F148-alkuasetukset!B$1</f>
        <v>#N/A</v>
      </c>
      <c r="F148" s="1" t="e">
        <f t="shared" si="19"/>
        <v>#N/A</v>
      </c>
    </row>
    <row r="149" spans="1:6" hidden="1">
      <c r="A149">
        <v>148</v>
      </c>
      <c r="B149" s="5">
        <f t="shared" si="16"/>
        <v>0</v>
      </c>
      <c r="C149" s="5">
        <f t="shared" si="17"/>
        <v>0</v>
      </c>
      <c r="D149" s="5">
        <f t="shared" si="18"/>
        <v>0</v>
      </c>
      <c r="E149" s="11" t="e">
        <f>F149-alkuasetukset!B$1</f>
        <v>#N/A</v>
      </c>
      <c r="F149" s="1" t="e">
        <f t="shared" si="19"/>
        <v>#N/A</v>
      </c>
    </row>
    <row r="150" spans="1:6" hidden="1">
      <c r="A150">
        <v>149</v>
      </c>
      <c r="B150" s="5">
        <f t="shared" si="16"/>
        <v>0</v>
      </c>
      <c r="C150" s="5">
        <f t="shared" si="17"/>
        <v>0</v>
      </c>
      <c r="D150" s="5">
        <f t="shared" si="18"/>
        <v>0</v>
      </c>
      <c r="E150" s="11" t="e">
        <f>F150-alkuasetukset!B$1</f>
        <v>#N/A</v>
      </c>
      <c r="F150" s="1" t="e">
        <f t="shared" si="19"/>
        <v>#N/A</v>
      </c>
    </row>
    <row r="151" spans="1:6" hidden="1">
      <c r="A151">
        <v>150</v>
      </c>
      <c r="B151" s="5">
        <f t="shared" si="16"/>
        <v>0</v>
      </c>
      <c r="C151" s="5">
        <f t="shared" si="17"/>
        <v>0</v>
      </c>
      <c r="D151" s="5">
        <f t="shared" si="18"/>
        <v>0</v>
      </c>
      <c r="E151" s="11" t="e">
        <f>F151-alkuasetukset!B$1</f>
        <v>#N/A</v>
      </c>
      <c r="F151" s="1" t="e">
        <f t="shared" si="19"/>
        <v>#N/A</v>
      </c>
    </row>
    <row r="152" spans="1:6" hidden="1">
      <c r="A152">
        <v>151</v>
      </c>
      <c r="B152" s="5">
        <f t="shared" si="16"/>
        <v>0</v>
      </c>
      <c r="C152" s="5">
        <f t="shared" si="17"/>
        <v>0</v>
      </c>
      <c r="D152" s="5">
        <f t="shared" si="18"/>
        <v>0</v>
      </c>
      <c r="E152" s="11" t="e">
        <f>F152-alkuasetukset!B$1</f>
        <v>#N/A</v>
      </c>
      <c r="F152" s="1" t="e">
        <f t="shared" si="19"/>
        <v>#N/A</v>
      </c>
    </row>
    <row r="153" spans="1:6" hidden="1">
      <c r="A153">
        <v>152</v>
      </c>
      <c r="B153" s="5">
        <f t="shared" si="16"/>
        <v>0</v>
      </c>
      <c r="C153" s="5">
        <f t="shared" si="17"/>
        <v>0</v>
      </c>
      <c r="D153" s="5">
        <f t="shared" si="18"/>
        <v>0</v>
      </c>
      <c r="E153" s="11" t="e">
        <f>F153-alkuasetukset!B$1</f>
        <v>#N/A</v>
      </c>
      <c r="F153" s="1" t="e">
        <f t="shared" si="19"/>
        <v>#N/A</v>
      </c>
    </row>
    <row r="154" spans="1:6" hidden="1">
      <c r="A154">
        <v>153</v>
      </c>
      <c r="B154" s="5">
        <f t="shared" si="16"/>
        <v>0</v>
      </c>
      <c r="C154" s="5">
        <f t="shared" si="17"/>
        <v>0</v>
      </c>
      <c r="D154" s="5">
        <f t="shared" si="18"/>
        <v>0</v>
      </c>
      <c r="E154" s="11" t="e">
        <f>F154-alkuasetukset!B$1</f>
        <v>#N/A</v>
      </c>
      <c r="F154" s="1" t="e">
        <f t="shared" si="19"/>
        <v>#N/A</v>
      </c>
    </row>
    <row r="155" spans="1:6" hidden="1">
      <c r="A155">
        <v>154</v>
      </c>
      <c r="B155" s="5">
        <f t="shared" si="16"/>
        <v>0</v>
      </c>
      <c r="C155" s="5">
        <f t="shared" si="17"/>
        <v>0</v>
      </c>
      <c r="D155" s="5">
        <f t="shared" si="18"/>
        <v>0</v>
      </c>
      <c r="E155" s="11" t="e">
        <f>F155-alkuasetukset!B$1</f>
        <v>#N/A</v>
      </c>
      <c r="F155" s="1" t="e">
        <f t="shared" si="19"/>
        <v>#N/A</v>
      </c>
    </row>
    <row r="156" spans="1:6" hidden="1">
      <c r="A156">
        <v>155</v>
      </c>
      <c r="B156" s="5">
        <f t="shared" si="16"/>
        <v>0</v>
      </c>
      <c r="C156" s="5">
        <f t="shared" si="17"/>
        <v>0</v>
      </c>
      <c r="D156" s="5">
        <f t="shared" si="18"/>
        <v>0</v>
      </c>
      <c r="E156" s="11" t="e">
        <f>F156-alkuasetukset!B$1</f>
        <v>#N/A</v>
      </c>
      <c r="F156" s="1" t="e">
        <f t="shared" si="19"/>
        <v>#N/A</v>
      </c>
    </row>
    <row r="157" spans="1:6" hidden="1">
      <c r="A157">
        <v>156</v>
      </c>
      <c r="B157" s="5">
        <f t="shared" si="16"/>
        <v>0</v>
      </c>
      <c r="C157" s="5">
        <f t="shared" si="17"/>
        <v>0</v>
      </c>
      <c r="D157" s="5">
        <f t="shared" si="18"/>
        <v>0</v>
      </c>
      <c r="E157" s="11" t="e">
        <f>F157-alkuasetukset!B$1</f>
        <v>#N/A</v>
      </c>
      <c r="F157" s="1" t="e">
        <f t="shared" si="19"/>
        <v>#N/A</v>
      </c>
    </row>
    <row r="158" spans="1:6" hidden="1">
      <c r="A158">
        <v>157</v>
      </c>
      <c r="B158" s="5">
        <f t="shared" si="16"/>
        <v>0</v>
      </c>
      <c r="C158" s="5">
        <f t="shared" si="17"/>
        <v>0</v>
      </c>
      <c r="D158" s="5">
        <f t="shared" si="18"/>
        <v>0</v>
      </c>
      <c r="E158" s="11" t="e">
        <f>F158-alkuasetukset!B$1</f>
        <v>#N/A</v>
      </c>
      <c r="F158" s="1" t="e">
        <f t="shared" si="19"/>
        <v>#N/A</v>
      </c>
    </row>
    <row r="159" spans="1:6" hidden="1">
      <c r="A159">
        <v>158</v>
      </c>
      <c r="B159" s="5">
        <f t="shared" si="16"/>
        <v>0</v>
      </c>
      <c r="C159" s="5">
        <f t="shared" si="17"/>
        <v>0</v>
      </c>
      <c r="D159" s="5">
        <f t="shared" si="18"/>
        <v>0</v>
      </c>
      <c r="E159" s="11" t="e">
        <f>F159-alkuasetukset!B$1</f>
        <v>#N/A</v>
      </c>
      <c r="F159" s="1" t="e">
        <f t="shared" si="19"/>
        <v>#N/A</v>
      </c>
    </row>
    <row r="160" spans="1:6" hidden="1">
      <c r="A160">
        <v>159</v>
      </c>
      <c r="B160" s="5">
        <f t="shared" si="16"/>
        <v>0</v>
      </c>
      <c r="C160" s="5">
        <f t="shared" si="17"/>
        <v>0</v>
      </c>
      <c r="D160" s="5">
        <f t="shared" si="18"/>
        <v>0</v>
      </c>
      <c r="E160" s="11" t="e">
        <f>F160-alkuasetukset!B$1</f>
        <v>#N/A</v>
      </c>
      <c r="F160" s="1" t="e">
        <f t="shared" si="19"/>
        <v>#N/A</v>
      </c>
    </row>
    <row r="161" spans="1:6" hidden="1">
      <c r="A161">
        <v>160</v>
      </c>
      <c r="B161" s="5">
        <f t="shared" si="16"/>
        <v>0</v>
      </c>
      <c r="C161" s="5">
        <f t="shared" si="17"/>
        <v>0</v>
      </c>
      <c r="D161" s="5">
        <f t="shared" si="18"/>
        <v>0</v>
      </c>
      <c r="E161" s="11" t="e">
        <f>F161-alkuasetukset!B$1</f>
        <v>#N/A</v>
      </c>
      <c r="F161" s="1" t="e">
        <f t="shared" si="19"/>
        <v>#N/A</v>
      </c>
    </row>
    <row r="162" spans="1:6" hidden="1">
      <c r="A162">
        <v>161</v>
      </c>
      <c r="B162" s="5">
        <f t="shared" ref="B162:B193" si="20">VLOOKUP(A162,ilmoittautuneet,2,0)</f>
        <v>0</v>
      </c>
      <c r="C162" s="5">
        <f t="shared" ref="C162:C193" si="21">VLOOKUP(A162,ilmoittautuneet,3,0)</f>
        <v>0</v>
      </c>
      <c r="D162" s="5">
        <f t="shared" ref="D162:D193" si="22">VLOOKUP(A162,ilmoittautuneet,4,0)</f>
        <v>0</v>
      </c>
      <c r="E162" s="11" t="e">
        <f>F162-alkuasetukset!B$1</f>
        <v>#N/A</v>
      </c>
      <c r="F162" s="1" t="e">
        <f t="shared" ref="F162:F193" si="23">VLOOKUP(A162,maaliajat,2,0)</f>
        <v>#N/A</v>
      </c>
    </row>
    <row r="163" spans="1:6" hidden="1">
      <c r="A163">
        <v>162</v>
      </c>
      <c r="B163" s="5">
        <f t="shared" si="20"/>
        <v>0</v>
      </c>
      <c r="C163" s="5">
        <f t="shared" si="21"/>
        <v>0</v>
      </c>
      <c r="D163" s="5">
        <f t="shared" si="22"/>
        <v>0</v>
      </c>
      <c r="E163" s="11" t="e">
        <f>F163-alkuasetukset!B$1</f>
        <v>#N/A</v>
      </c>
      <c r="F163" s="1" t="e">
        <f t="shared" si="23"/>
        <v>#N/A</v>
      </c>
    </row>
    <row r="164" spans="1:6" hidden="1">
      <c r="A164">
        <v>163</v>
      </c>
      <c r="B164" s="5">
        <f t="shared" si="20"/>
        <v>0</v>
      </c>
      <c r="C164" s="5">
        <f t="shared" si="21"/>
        <v>0</v>
      </c>
      <c r="D164" s="5">
        <f t="shared" si="22"/>
        <v>0</v>
      </c>
      <c r="E164" s="11" t="e">
        <f>F164-alkuasetukset!B$1</f>
        <v>#N/A</v>
      </c>
      <c r="F164" s="1" t="e">
        <f t="shared" si="23"/>
        <v>#N/A</v>
      </c>
    </row>
    <row r="165" spans="1:6" hidden="1">
      <c r="A165">
        <v>164</v>
      </c>
      <c r="B165" s="5">
        <f t="shared" si="20"/>
        <v>0</v>
      </c>
      <c r="C165" s="5">
        <f t="shared" si="21"/>
        <v>0</v>
      </c>
      <c r="D165" s="5">
        <f t="shared" si="22"/>
        <v>0</v>
      </c>
      <c r="E165" s="11" t="e">
        <f>F165-alkuasetukset!B$1</f>
        <v>#N/A</v>
      </c>
      <c r="F165" s="1" t="e">
        <f t="shared" si="23"/>
        <v>#N/A</v>
      </c>
    </row>
    <row r="166" spans="1:6" hidden="1">
      <c r="A166">
        <v>165</v>
      </c>
      <c r="B166" s="5">
        <f t="shared" si="20"/>
        <v>0</v>
      </c>
      <c r="C166" s="5">
        <f t="shared" si="21"/>
        <v>0</v>
      </c>
      <c r="D166" s="5">
        <f t="shared" si="22"/>
        <v>0</v>
      </c>
      <c r="E166" s="11" t="e">
        <f>F166-alkuasetukset!B$1</f>
        <v>#N/A</v>
      </c>
      <c r="F166" s="1" t="e">
        <f t="shared" si="23"/>
        <v>#N/A</v>
      </c>
    </row>
    <row r="167" spans="1:6" hidden="1">
      <c r="A167">
        <v>166</v>
      </c>
      <c r="B167" s="5">
        <f t="shared" si="20"/>
        <v>0</v>
      </c>
      <c r="C167" s="5">
        <f t="shared" si="21"/>
        <v>0</v>
      </c>
      <c r="D167" s="5">
        <f t="shared" si="22"/>
        <v>0</v>
      </c>
      <c r="E167" s="11" t="e">
        <f>F167-alkuasetukset!B$1</f>
        <v>#N/A</v>
      </c>
      <c r="F167" s="1" t="e">
        <f t="shared" si="23"/>
        <v>#N/A</v>
      </c>
    </row>
    <row r="168" spans="1:6" hidden="1">
      <c r="A168">
        <v>167</v>
      </c>
      <c r="B168" s="5">
        <f t="shared" si="20"/>
        <v>0</v>
      </c>
      <c r="C168" s="5">
        <f t="shared" si="21"/>
        <v>0</v>
      </c>
      <c r="D168" s="5">
        <f t="shared" si="22"/>
        <v>0</v>
      </c>
      <c r="E168" s="11" t="e">
        <f>F168-alkuasetukset!B$1</f>
        <v>#N/A</v>
      </c>
      <c r="F168" s="1" t="e">
        <f t="shared" si="23"/>
        <v>#N/A</v>
      </c>
    </row>
    <row r="169" spans="1:6" hidden="1">
      <c r="A169">
        <v>168</v>
      </c>
      <c r="B169" s="5">
        <f t="shared" si="20"/>
        <v>0</v>
      </c>
      <c r="C169" s="5">
        <f t="shared" si="21"/>
        <v>0</v>
      </c>
      <c r="D169" s="5">
        <f t="shared" si="22"/>
        <v>0</v>
      </c>
      <c r="E169" s="11" t="e">
        <f>F169-alkuasetukset!B$1</f>
        <v>#N/A</v>
      </c>
      <c r="F169" s="1" t="e">
        <f t="shared" si="23"/>
        <v>#N/A</v>
      </c>
    </row>
    <row r="170" spans="1:6" hidden="1">
      <c r="A170">
        <v>169</v>
      </c>
      <c r="B170" s="5">
        <f t="shared" si="20"/>
        <v>0</v>
      </c>
      <c r="C170" s="5">
        <f t="shared" si="21"/>
        <v>0</v>
      </c>
      <c r="D170" s="5">
        <f t="shared" si="22"/>
        <v>0</v>
      </c>
      <c r="E170" s="11" t="e">
        <f>F170-alkuasetukset!B$1</f>
        <v>#N/A</v>
      </c>
      <c r="F170" s="1" t="e">
        <f t="shared" si="23"/>
        <v>#N/A</v>
      </c>
    </row>
    <row r="171" spans="1:6" hidden="1">
      <c r="A171">
        <v>170</v>
      </c>
      <c r="B171" s="5">
        <f t="shared" si="20"/>
        <v>0</v>
      </c>
      <c r="C171" s="5">
        <f t="shared" si="21"/>
        <v>0</v>
      </c>
      <c r="D171" s="5">
        <f t="shared" si="22"/>
        <v>0</v>
      </c>
      <c r="E171" s="11" t="e">
        <f>F171-alkuasetukset!B$1</f>
        <v>#N/A</v>
      </c>
      <c r="F171" s="1" t="e">
        <f t="shared" si="23"/>
        <v>#N/A</v>
      </c>
    </row>
    <row r="172" spans="1:6" hidden="1">
      <c r="A172">
        <v>171</v>
      </c>
      <c r="B172" s="5">
        <f t="shared" si="20"/>
        <v>0</v>
      </c>
      <c r="C172" s="5">
        <f t="shared" si="21"/>
        <v>0</v>
      </c>
      <c r="D172" s="5">
        <f t="shared" si="22"/>
        <v>0</v>
      </c>
      <c r="E172" s="11" t="e">
        <f>F172-alkuasetukset!B$1</f>
        <v>#N/A</v>
      </c>
      <c r="F172" s="1" t="e">
        <f t="shared" si="23"/>
        <v>#N/A</v>
      </c>
    </row>
    <row r="173" spans="1:6" hidden="1">
      <c r="A173">
        <v>172</v>
      </c>
      <c r="B173" s="5">
        <f t="shared" si="20"/>
        <v>0</v>
      </c>
      <c r="C173" s="5">
        <f t="shared" si="21"/>
        <v>0</v>
      </c>
      <c r="D173" s="5">
        <f t="shared" si="22"/>
        <v>0</v>
      </c>
      <c r="E173" s="11" t="e">
        <f>F173-alkuasetukset!B$1</f>
        <v>#N/A</v>
      </c>
      <c r="F173" s="1" t="e">
        <f t="shared" si="23"/>
        <v>#N/A</v>
      </c>
    </row>
    <row r="174" spans="1:6" hidden="1">
      <c r="A174">
        <v>173</v>
      </c>
      <c r="B174" s="5">
        <f t="shared" si="20"/>
        <v>0</v>
      </c>
      <c r="C174" s="5">
        <f t="shared" si="21"/>
        <v>0</v>
      </c>
      <c r="D174" s="5">
        <f t="shared" si="22"/>
        <v>0</v>
      </c>
      <c r="E174" s="11" t="e">
        <f>F174-alkuasetukset!B$1</f>
        <v>#N/A</v>
      </c>
      <c r="F174" s="1" t="e">
        <f t="shared" si="23"/>
        <v>#N/A</v>
      </c>
    </row>
    <row r="175" spans="1:6" hidden="1">
      <c r="A175">
        <v>174</v>
      </c>
      <c r="B175" s="5">
        <f t="shared" si="20"/>
        <v>0</v>
      </c>
      <c r="C175" s="5">
        <f t="shared" si="21"/>
        <v>0</v>
      </c>
      <c r="D175" s="5">
        <f t="shared" si="22"/>
        <v>0</v>
      </c>
      <c r="E175" s="11" t="e">
        <f>F175-alkuasetukset!B$1</f>
        <v>#N/A</v>
      </c>
      <c r="F175" s="1" t="e">
        <f t="shared" si="23"/>
        <v>#N/A</v>
      </c>
    </row>
    <row r="176" spans="1:6" hidden="1">
      <c r="A176">
        <v>175</v>
      </c>
      <c r="B176" s="5">
        <f t="shared" si="20"/>
        <v>0</v>
      </c>
      <c r="C176" s="5">
        <f t="shared" si="21"/>
        <v>0</v>
      </c>
      <c r="D176" s="5">
        <f t="shared" si="22"/>
        <v>0</v>
      </c>
      <c r="E176" s="11" t="e">
        <f>F176-alkuasetukset!B$1</f>
        <v>#N/A</v>
      </c>
      <c r="F176" s="1" t="e">
        <f t="shared" si="23"/>
        <v>#N/A</v>
      </c>
    </row>
    <row r="177" spans="1:6" hidden="1">
      <c r="A177">
        <v>176</v>
      </c>
      <c r="B177" s="5">
        <f t="shared" si="20"/>
        <v>0</v>
      </c>
      <c r="C177" s="5">
        <f t="shared" si="21"/>
        <v>0</v>
      </c>
      <c r="D177" s="5">
        <f t="shared" si="22"/>
        <v>0</v>
      </c>
      <c r="E177" s="11" t="e">
        <f>F177-alkuasetukset!B$1</f>
        <v>#N/A</v>
      </c>
      <c r="F177" s="1" t="e">
        <f t="shared" si="23"/>
        <v>#N/A</v>
      </c>
    </row>
    <row r="178" spans="1:6" hidden="1">
      <c r="A178">
        <v>177</v>
      </c>
      <c r="B178" s="5">
        <f t="shared" si="20"/>
        <v>0</v>
      </c>
      <c r="C178" s="5">
        <f t="shared" si="21"/>
        <v>0</v>
      </c>
      <c r="D178" s="5">
        <f t="shared" si="22"/>
        <v>0</v>
      </c>
      <c r="E178" s="11" t="e">
        <f>F178-alkuasetukset!B$1</f>
        <v>#N/A</v>
      </c>
      <c r="F178" s="1" t="e">
        <f t="shared" si="23"/>
        <v>#N/A</v>
      </c>
    </row>
    <row r="179" spans="1:6" hidden="1">
      <c r="A179">
        <v>178</v>
      </c>
      <c r="B179" s="5">
        <f t="shared" si="20"/>
        <v>0</v>
      </c>
      <c r="C179" s="5">
        <f t="shared" si="21"/>
        <v>0</v>
      </c>
      <c r="D179" s="5">
        <f t="shared" si="22"/>
        <v>0</v>
      </c>
      <c r="E179" s="11" t="e">
        <f>F179-alkuasetukset!B$1</f>
        <v>#N/A</v>
      </c>
      <c r="F179" s="1" t="e">
        <f t="shared" si="23"/>
        <v>#N/A</v>
      </c>
    </row>
    <row r="180" spans="1:6" hidden="1">
      <c r="A180">
        <v>179</v>
      </c>
      <c r="B180" s="5">
        <f t="shared" si="20"/>
        <v>0</v>
      </c>
      <c r="C180" s="5">
        <f t="shared" si="21"/>
        <v>0</v>
      </c>
      <c r="D180" s="5">
        <f t="shared" si="22"/>
        <v>0</v>
      </c>
      <c r="E180" s="11" t="e">
        <f>F180-alkuasetukset!B$1</f>
        <v>#N/A</v>
      </c>
      <c r="F180" s="1" t="e">
        <f t="shared" si="23"/>
        <v>#N/A</v>
      </c>
    </row>
    <row r="181" spans="1:6" hidden="1">
      <c r="A181">
        <v>180</v>
      </c>
      <c r="B181" s="5">
        <f t="shared" si="20"/>
        <v>0</v>
      </c>
      <c r="C181" s="5">
        <f t="shared" si="21"/>
        <v>0</v>
      </c>
      <c r="D181" s="5">
        <f t="shared" si="22"/>
        <v>0</v>
      </c>
      <c r="E181" s="11" t="e">
        <f>F181-alkuasetukset!B$1</f>
        <v>#N/A</v>
      </c>
      <c r="F181" s="1" t="e">
        <f t="shared" si="23"/>
        <v>#N/A</v>
      </c>
    </row>
    <row r="182" spans="1:6" hidden="1">
      <c r="A182">
        <v>181</v>
      </c>
      <c r="B182" s="5">
        <f t="shared" si="20"/>
        <v>0</v>
      </c>
      <c r="C182" s="5">
        <f t="shared" si="21"/>
        <v>0</v>
      </c>
      <c r="D182" s="5">
        <f t="shared" si="22"/>
        <v>0</v>
      </c>
      <c r="E182" s="11" t="e">
        <f>F182-alkuasetukset!B$1</f>
        <v>#N/A</v>
      </c>
      <c r="F182" s="1" t="e">
        <f t="shared" si="23"/>
        <v>#N/A</v>
      </c>
    </row>
    <row r="183" spans="1:6" hidden="1">
      <c r="A183">
        <v>182</v>
      </c>
      <c r="B183" s="5">
        <f t="shared" si="20"/>
        <v>0</v>
      </c>
      <c r="C183" s="5">
        <f t="shared" si="21"/>
        <v>0</v>
      </c>
      <c r="D183" s="5">
        <f t="shared" si="22"/>
        <v>0</v>
      </c>
      <c r="E183" s="11" t="e">
        <f>F183-alkuasetukset!B$1</f>
        <v>#N/A</v>
      </c>
      <c r="F183" s="1" t="e">
        <f t="shared" si="23"/>
        <v>#N/A</v>
      </c>
    </row>
    <row r="184" spans="1:6" hidden="1">
      <c r="A184">
        <v>183</v>
      </c>
      <c r="B184" s="5">
        <f t="shared" si="20"/>
        <v>0</v>
      </c>
      <c r="C184" s="5">
        <f t="shared" si="21"/>
        <v>0</v>
      </c>
      <c r="D184" s="5">
        <f t="shared" si="22"/>
        <v>0</v>
      </c>
      <c r="E184" s="11" t="e">
        <f>F184-alkuasetukset!B$1</f>
        <v>#N/A</v>
      </c>
      <c r="F184" s="1" t="e">
        <f t="shared" si="23"/>
        <v>#N/A</v>
      </c>
    </row>
    <row r="185" spans="1:6" hidden="1">
      <c r="A185">
        <v>184</v>
      </c>
      <c r="B185" s="5">
        <f t="shared" si="20"/>
        <v>0</v>
      </c>
      <c r="C185" s="5">
        <f t="shared" si="21"/>
        <v>0</v>
      </c>
      <c r="D185" s="5">
        <f t="shared" si="22"/>
        <v>0</v>
      </c>
      <c r="E185" s="11" t="e">
        <f>F185-alkuasetukset!B$1</f>
        <v>#N/A</v>
      </c>
      <c r="F185" s="1" t="e">
        <f t="shared" si="23"/>
        <v>#N/A</v>
      </c>
    </row>
    <row r="186" spans="1:6" hidden="1">
      <c r="A186">
        <v>185</v>
      </c>
      <c r="B186" s="5">
        <f t="shared" si="20"/>
        <v>0</v>
      </c>
      <c r="C186" s="5">
        <f t="shared" si="21"/>
        <v>0</v>
      </c>
      <c r="D186" s="5">
        <f t="shared" si="22"/>
        <v>0</v>
      </c>
      <c r="E186" s="11" t="e">
        <f>F186-alkuasetukset!B$1</f>
        <v>#N/A</v>
      </c>
      <c r="F186" s="1" t="e">
        <f t="shared" si="23"/>
        <v>#N/A</v>
      </c>
    </row>
    <row r="187" spans="1:6" hidden="1">
      <c r="A187">
        <v>186</v>
      </c>
      <c r="B187" s="5">
        <f t="shared" si="20"/>
        <v>0</v>
      </c>
      <c r="C187" s="5">
        <f t="shared" si="21"/>
        <v>0</v>
      </c>
      <c r="D187" s="5">
        <f t="shared" si="22"/>
        <v>0</v>
      </c>
      <c r="E187" s="11" t="e">
        <f>F187-alkuasetukset!B$1</f>
        <v>#N/A</v>
      </c>
      <c r="F187" s="1" t="e">
        <f t="shared" si="23"/>
        <v>#N/A</v>
      </c>
    </row>
    <row r="188" spans="1:6" hidden="1">
      <c r="A188">
        <v>187</v>
      </c>
      <c r="B188" s="5">
        <f t="shared" si="20"/>
        <v>0</v>
      </c>
      <c r="C188" s="5">
        <f t="shared" si="21"/>
        <v>0</v>
      </c>
      <c r="D188" s="5">
        <f t="shared" si="22"/>
        <v>0</v>
      </c>
      <c r="E188" s="11" t="e">
        <f>F188-alkuasetukset!B$1</f>
        <v>#N/A</v>
      </c>
      <c r="F188" s="1" t="e">
        <f t="shared" si="23"/>
        <v>#N/A</v>
      </c>
    </row>
    <row r="189" spans="1:6" hidden="1">
      <c r="A189">
        <v>188</v>
      </c>
      <c r="B189" s="5">
        <f t="shared" si="20"/>
        <v>0</v>
      </c>
      <c r="C189" s="5">
        <f t="shared" si="21"/>
        <v>0</v>
      </c>
      <c r="D189" s="5">
        <f t="shared" si="22"/>
        <v>0</v>
      </c>
      <c r="E189" s="11" t="e">
        <f>F189-alkuasetukset!B$1</f>
        <v>#N/A</v>
      </c>
      <c r="F189" s="1" t="e">
        <f t="shared" si="23"/>
        <v>#N/A</v>
      </c>
    </row>
    <row r="190" spans="1:6" hidden="1">
      <c r="A190">
        <v>189</v>
      </c>
      <c r="B190" s="5">
        <f t="shared" si="20"/>
        <v>0</v>
      </c>
      <c r="C190" s="5">
        <f t="shared" si="21"/>
        <v>0</v>
      </c>
      <c r="D190" s="5">
        <f t="shared" si="22"/>
        <v>0</v>
      </c>
      <c r="E190" s="11" t="e">
        <f>F190-alkuasetukset!B$1</f>
        <v>#N/A</v>
      </c>
      <c r="F190" s="1" t="e">
        <f t="shared" si="23"/>
        <v>#N/A</v>
      </c>
    </row>
    <row r="191" spans="1:6" hidden="1">
      <c r="A191">
        <v>190</v>
      </c>
      <c r="B191" s="5">
        <f t="shared" si="20"/>
        <v>0</v>
      </c>
      <c r="C191" s="5">
        <f t="shared" si="21"/>
        <v>0</v>
      </c>
      <c r="D191" s="5">
        <f t="shared" si="22"/>
        <v>0</v>
      </c>
      <c r="E191" s="11" t="e">
        <f>F191-alkuasetukset!B$1</f>
        <v>#N/A</v>
      </c>
      <c r="F191" s="1" t="e">
        <f t="shared" si="23"/>
        <v>#N/A</v>
      </c>
    </row>
    <row r="192" spans="1:6" hidden="1">
      <c r="A192">
        <v>191</v>
      </c>
      <c r="B192" s="5">
        <f t="shared" si="20"/>
        <v>0</v>
      </c>
      <c r="C192" s="5">
        <f t="shared" si="21"/>
        <v>0</v>
      </c>
      <c r="D192" s="5">
        <f t="shared" si="22"/>
        <v>0</v>
      </c>
      <c r="E192" s="11" t="e">
        <f>F192-alkuasetukset!B$1</f>
        <v>#N/A</v>
      </c>
      <c r="F192" s="1" t="e">
        <f t="shared" si="23"/>
        <v>#N/A</v>
      </c>
    </row>
    <row r="193" spans="1:6" hidden="1">
      <c r="A193">
        <v>192</v>
      </c>
      <c r="B193" s="5">
        <f t="shared" si="20"/>
        <v>0</v>
      </c>
      <c r="C193" s="5">
        <f t="shared" si="21"/>
        <v>0</v>
      </c>
      <c r="D193" s="5">
        <f t="shared" si="22"/>
        <v>0</v>
      </c>
      <c r="E193" s="11" t="e">
        <f>F193-alkuasetukset!B$1</f>
        <v>#N/A</v>
      </c>
      <c r="F193" s="1" t="e">
        <f t="shared" si="23"/>
        <v>#N/A</v>
      </c>
    </row>
    <row r="194" spans="1:6" hidden="1">
      <c r="A194">
        <v>193</v>
      </c>
      <c r="B194" s="5">
        <f t="shared" ref="B194:B200" si="24">VLOOKUP(A194,ilmoittautuneet,2,0)</f>
        <v>0</v>
      </c>
      <c r="C194" s="5">
        <f t="shared" ref="C194:C200" si="25">VLOOKUP(A194,ilmoittautuneet,3,0)</f>
        <v>0</v>
      </c>
      <c r="D194" s="5">
        <f t="shared" ref="D194:D200" si="26">VLOOKUP(A194,ilmoittautuneet,4,0)</f>
        <v>0</v>
      </c>
      <c r="E194" s="11" t="e">
        <f>F194-alkuasetukset!B$1</f>
        <v>#N/A</v>
      </c>
      <c r="F194" s="1" t="e">
        <f t="shared" ref="F194:F200" si="27">VLOOKUP(A194,maaliajat,2,0)</f>
        <v>#N/A</v>
      </c>
    </row>
    <row r="195" spans="1:6" hidden="1">
      <c r="A195">
        <v>194</v>
      </c>
      <c r="B195" s="5">
        <f t="shared" si="24"/>
        <v>0</v>
      </c>
      <c r="C195" s="5">
        <f t="shared" si="25"/>
        <v>0</v>
      </c>
      <c r="D195" s="5">
        <f t="shared" si="26"/>
        <v>0</v>
      </c>
      <c r="E195" s="11" t="e">
        <f>F195-alkuasetukset!B$1</f>
        <v>#N/A</v>
      </c>
      <c r="F195" s="1" t="e">
        <f t="shared" si="27"/>
        <v>#N/A</v>
      </c>
    </row>
    <row r="196" spans="1:6" hidden="1">
      <c r="A196">
        <v>195</v>
      </c>
      <c r="B196" s="5">
        <f t="shared" si="24"/>
        <v>0</v>
      </c>
      <c r="C196" s="5">
        <f t="shared" si="25"/>
        <v>0</v>
      </c>
      <c r="D196" s="5">
        <f t="shared" si="26"/>
        <v>0</v>
      </c>
      <c r="E196" s="11" t="e">
        <f>F196-alkuasetukset!B$1</f>
        <v>#N/A</v>
      </c>
      <c r="F196" s="1" t="e">
        <f t="shared" si="27"/>
        <v>#N/A</v>
      </c>
    </row>
    <row r="197" spans="1:6" hidden="1">
      <c r="A197">
        <v>196</v>
      </c>
      <c r="B197" s="5">
        <f t="shared" si="24"/>
        <v>0</v>
      </c>
      <c r="C197" s="5">
        <f t="shared" si="25"/>
        <v>0</v>
      </c>
      <c r="D197" s="5">
        <f t="shared" si="26"/>
        <v>0</v>
      </c>
      <c r="E197" s="11" t="e">
        <f>F197-alkuasetukset!B$1</f>
        <v>#N/A</v>
      </c>
      <c r="F197" s="1" t="e">
        <f t="shared" si="27"/>
        <v>#N/A</v>
      </c>
    </row>
    <row r="198" spans="1:6" hidden="1">
      <c r="A198">
        <v>197</v>
      </c>
      <c r="B198" s="5">
        <f t="shared" si="24"/>
        <v>0</v>
      </c>
      <c r="C198" s="5">
        <f t="shared" si="25"/>
        <v>0</v>
      </c>
      <c r="D198" s="5">
        <f t="shared" si="26"/>
        <v>0</v>
      </c>
      <c r="E198" s="11" t="e">
        <f>F198-alkuasetukset!B$1</f>
        <v>#N/A</v>
      </c>
      <c r="F198" s="1" t="e">
        <f t="shared" si="27"/>
        <v>#N/A</v>
      </c>
    </row>
    <row r="199" spans="1:6" hidden="1">
      <c r="A199">
        <v>198</v>
      </c>
      <c r="B199" s="5">
        <f t="shared" si="24"/>
        <v>0</v>
      </c>
      <c r="C199" s="5">
        <f t="shared" si="25"/>
        <v>0</v>
      </c>
      <c r="D199" s="5">
        <f t="shared" si="26"/>
        <v>0</v>
      </c>
      <c r="E199" s="11" t="e">
        <f>F199-alkuasetukset!B$1</f>
        <v>#N/A</v>
      </c>
      <c r="F199" s="1" t="e">
        <f t="shared" si="27"/>
        <v>#N/A</v>
      </c>
    </row>
    <row r="200" spans="1:6" hidden="1">
      <c r="A200">
        <v>199</v>
      </c>
      <c r="B200" s="5">
        <f t="shared" si="24"/>
        <v>0</v>
      </c>
      <c r="C200" s="5">
        <f t="shared" si="25"/>
        <v>0</v>
      </c>
      <c r="D200" s="5">
        <f t="shared" si="26"/>
        <v>0</v>
      </c>
      <c r="E200" s="11" t="e">
        <f>F200-alkuasetukset!B$1</f>
        <v>#N/A</v>
      </c>
      <c r="F200" s="1" t="e">
        <f t="shared" si="27"/>
        <v>#N/A</v>
      </c>
    </row>
  </sheetData>
  <autoFilter ref="A1:F200">
    <filterColumn colId="3">
      <filters>
        <filter val="N"/>
      </filters>
    </filterColumn>
  </autoFilter>
  <sortState ref="A3:F51">
    <sortCondition ref="E2:E51"/>
  </sortState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&amp;CSivu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50"/>
  <sheetViews>
    <sheetView tabSelected="1" workbookViewId="0">
      <selection activeCell="G8" sqref="A1:G8"/>
    </sheetView>
  </sheetViews>
  <sheetFormatPr defaultRowHeight="12.75"/>
  <cols>
    <col min="3" max="3" width="24.42578125" customWidth="1"/>
    <col min="7" max="7" width="13.5703125" customWidth="1"/>
  </cols>
  <sheetData>
    <row r="1" spans="1:7">
      <c r="A1" s="5" t="s">
        <v>15</v>
      </c>
      <c r="B1" s="5" t="s">
        <v>8</v>
      </c>
      <c r="C1" s="5" t="s">
        <v>9</v>
      </c>
      <c r="D1" s="5" t="s">
        <v>10</v>
      </c>
      <c r="E1" s="5" t="s">
        <v>13</v>
      </c>
      <c r="F1" s="5" t="s">
        <v>11</v>
      </c>
      <c r="G1" s="5" t="s">
        <v>16</v>
      </c>
    </row>
    <row r="2" spans="1:7">
      <c r="A2">
        <v>1</v>
      </c>
      <c r="B2" s="5">
        <v>42</v>
      </c>
      <c r="C2" s="5" t="s">
        <v>58</v>
      </c>
      <c r="D2" s="5" t="s">
        <v>72</v>
      </c>
      <c r="E2" s="5" t="s">
        <v>12</v>
      </c>
      <c r="F2" s="11">
        <v>43264.028529861112</v>
      </c>
      <c r="G2" s="11">
        <f>F2-F$2</f>
        <v>0</v>
      </c>
    </row>
    <row r="3" spans="1:7">
      <c r="A3" s="5">
        <v>2</v>
      </c>
      <c r="B3" s="5">
        <v>46</v>
      </c>
      <c r="C3" s="5" t="s">
        <v>62</v>
      </c>
      <c r="D3" s="5" t="s">
        <v>67</v>
      </c>
      <c r="E3" s="5" t="s">
        <v>12</v>
      </c>
      <c r="F3" s="11">
        <v>43264.028593981486</v>
      </c>
      <c r="G3" s="11">
        <f t="shared" ref="G3:G50" si="0">F3-F$2</f>
        <v>6.4120373281184584E-5</v>
      </c>
    </row>
    <row r="4" spans="1:7">
      <c r="A4" s="5">
        <v>3</v>
      </c>
      <c r="B4" s="5">
        <v>50</v>
      </c>
      <c r="C4" s="5" t="s">
        <v>66</v>
      </c>
      <c r="D4" s="5" t="s">
        <v>67</v>
      </c>
      <c r="E4" s="5" t="s">
        <v>12</v>
      </c>
      <c r="F4" s="11">
        <v>43264.028691898151</v>
      </c>
      <c r="G4" s="11">
        <f t="shared" si="0"/>
        <v>1.6203703853534535E-4</v>
      </c>
    </row>
    <row r="5" spans="1:7">
      <c r="A5" s="5">
        <v>4</v>
      </c>
      <c r="B5" s="5">
        <v>2</v>
      </c>
      <c r="C5" s="5" t="s">
        <v>18</v>
      </c>
      <c r="D5" s="5" t="s">
        <v>72</v>
      </c>
      <c r="E5" s="5" t="s">
        <v>12</v>
      </c>
      <c r="F5" s="11">
        <v>43264.02888391204</v>
      </c>
      <c r="G5" s="11">
        <f t="shared" si="0"/>
        <v>3.5405092785367742E-4</v>
      </c>
    </row>
    <row r="6" spans="1:7">
      <c r="A6" s="5">
        <v>5</v>
      </c>
      <c r="B6" s="5">
        <v>22</v>
      </c>
      <c r="C6" s="5" t="s">
        <v>38</v>
      </c>
      <c r="D6" s="5" t="s">
        <v>72</v>
      </c>
      <c r="E6" s="5" t="s">
        <v>12</v>
      </c>
      <c r="F6" s="11">
        <v>43264.029260532407</v>
      </c>
      <c r="G6" s="11">
        <f t="shared" si="0"/>
        <v>7.306712941499427E-4</v>
      </c>
    </row>
    <row r="7" spans="1:7">
      <c r="A7" s="5">
        <v>6</v>
      </c>
      <c r="B7" s="5">
        <v>26</v>
      </c>
      <c r="C7" s="5" t="s">
        <v>42</v>
      </c>
      <c r="D7" s="5" t="s">
        <v>67</v>
      </c>
      <c r="E7" s="5" t="s">
        <v>12</v>
      </c>
      <c r="F7" s="11">
        <v>43264.029320254631</v>
      </c>
      <c r="G7" s="11">
        <f t="shared" si="0"/>
        <v>7.9039351840037853E-4</v>
      </c>
    </row>
    <row r="8" spans="1:7">
      <c r="A8" s="5">
        <v>7</v>
      </c>
      <c r="B8" s="5">
        <v>30</v>
      </c>
      <c r="C8" s="5" t="s">
        <v>46</v>
      </c>
      <c r="D8" s="5" t="s">
        <v>68</v>
      </c>
      <c r="E8" s="5" t="s">
        <v>12</v>
      </c>
      <c r="F8" s="11">
        <v>43264.02937488426</v>
      </c>
      <c r="G8" s="11">
        <f t="shared" si="0"/>
        <v>8.4502314712153748E-4</v>
      </c>
    </row>
    <row r="9" spans="1:7">
      <c r="A9" s="5">
        <v>8</v>
      </c>
      <c r="B9" s="5"/>
      <c r="C9" s="5"/>
      <c r="D9" s="5"/>
      <c r="E9" s="5"/>
      <c r="F9" s="11"/>
      <c r="G9" s="11">
        <f t="shared" si="0"/>
        <v>-43264.028529861112</v>
      </c>
    </row>
    <row r="10" spans="1:7">
      <c r="A10" s="5">
        <v>9</v>
      </c>
      <c r="G10" s="11">
        <f t="shared" si="0"/>
        <v>-43264.028529861112</v>
      </c>
    </row>
    <row r="11" spans="1:7">
      <c r="A11" s="5">
        <v>10</v>
      </c>
      <c r="G11" s="11">
        <f t="shared" si="0"/>
        <v>-43264.028529861112</v>
      </c>
    </row>
    <row r="12" spans="1:7">
      <c r="A12" s="5">
        <v>11</v>
      </c>
      <c r="G12" s="11">
        <f t="shared" si="0"/>
        <v>-43264.028529861112</v>
      </c>
    </row>
    <row r="13" spans="1:7">
      <c r="A13" s="5">
        <v>12</v>
      </c>
      <c r="G13" s="11">
        <f t="shared" si="0"/>
        <v>-43264.028529861112</v>
      </c>
    </row>
    <row r="14" spans="1:7">
      <c r="A14" s="5">
        <v>13</v>
      </c>
      <c r="G14" s="11">
        <f t="shared" si="0"/>
        <v>-43264.028529861112</v>
      </c>
    </row>
    <row r="15" spans="1:7">
      <c r="A15" s="5">
        <v>14</v>
      </c>
      <c r="G15" s="11">
        <f t="shared" si="0"/>
        <v>-43264.028529861112</v>
      </c>
    </row>
    <row r="16" spans="1:7">
      <c r="A16" s="5">
        <v>15</v>
      </c>
      <c r="G16" s="11">
        <f t="shared" si="0"/>
        <v>-43264.028529861112</v>
      </c>
    </row>
    <row r="17" spans="1:7">
      <c r="A17" s="5">
        <v>16</v>
      </c>
      <c r="G17" s="11">
        <f t="shared" si="0"/>
        <v>-43264.028529861112</v>
      </c>
    </row>
    <row r="18" spans="1:7">
      <c r="A18" s="5">
        <v>17</v>
      </c>
      <c r="G18" s="11">
        <f t="shared" si="0"/>
        <v>-43264.028529861112</v>
      </c>
    </row>
    <row r="19" spans="1:7">
      <c r="A19" s="5">
        <v>18</v>
      </c>
      <c r="G19" s="11">
        <f t="shared" si="0"/>
        <v>-43264.028529861112</v>
      </c>
    </row>
    <row r="20" spans="1:7">
      <c r="A20" s="5">
        <v>19</v>
      </c>
      <c r="G20" s="11">
        <f t="shared" si="0"/>
        <v>-43264.028529861112</v>
      </c>
    </row>
    <row r="21" spans="1:7">
      <c r="A21" s="5">
        <v>20</v>
      </c>
      <c r="G21" s="11">
        <f t="shared" si="0"/>
        <v>-43264.028529861112</v>
      </c>
    </row>
    <row r="22" spans="1:7">
      <c r="A22" s="5">
        <v>21</v>
      </c>
      <c r="G22" s="11">
        <f t="shared" si="0"/>
        <v>-43264.028529861112</v>
      </c>
    </row>
    <row r="23" spans="1:7">
      <c r="A23" s="5">
        <v>22</v>
      </c>
      <c r="G23" s="11">
        <f t="shared" si="0"/>
        <v>-43264.028529861112</v>
      </c>
    </row>
    <row r="24" spans="1:7">
      <c r="A24" s="5">
        <v>23</v>
      </c>
      <c r="G24" s="11">
        <f t="shared" si="0"/>
        <v>-43264.028529861112</v>
      </c>
    </row>
    <row r="25" spans="1:7">
      <c r="A25" s="5">
        <v>24</v>
      </c>
      <c r="G25" s="11">
        <f t="shared" si="0"/>
        <v>-43264.028529861112</v>
      </c>
    </row>
    <row r="26" spans="1:7">
      <c r="A26" s="5">
        <v>25</v>
      </c>
      <c r="G26" s="11">
        <f t="shared" si="0"/>
        <v>-43264.028529861112</v>
      </c>
    </row>
    <row r="27" spans="1:7">
      <c r="A27" s="5">
        <v>26</v>
      </c>
      <c r="G27" s="11">
        <f t="shared" si="0"/>
        <v>-43264.028529861112</v>
      </c>
    </row>
    <row r="28" spans="1:7">
      <c r="A28" s="5">
        <v>27</v>
      </c>
      <c r="G28" s="11">
        <f t="shared" si="0"/>
        <v>-43264.028529861112</v>
      </c>
    </row>
    <row r="29" spans="1:7">
      <c r="A29" s="5">
        <v>28</v>
      </c>
      <c r="G29" s="11">
        <f t="shared" si="0"/>
        <v>-43264.028529861112</v>
      </c>
    </row>
    <row r="30" spans="1:7">
      <c r="A30" s="5">
        <v>29</v>
      </c>
      <c r="G30" s="11">
        <f t="shared" si="0"/>
        <v>-43264.028529861112</v>
      </c>
    </row>
    <row r="31" spans="1:7">
      <c r="A31" s="5">
        <v>30</v>
      </c>
      <c r="G31" s="11">
        <f t="shared" si="0"/>
        <v>-43264.028529861112</v>
      </c>
    </row>
    <row r="32" spans="1:7">
      <c r="A32" s="5">
        <v>31</v>
      </c>
      <c r="G32" s="11">
        <f t="shared" si="0"/>
        <v>-43264.028529861112</v>
      </c>
    </row>
    <row r="33" spans="1:7">
      <c r="A33" s="5">
        <v>32</v>
      </c>
      <c r="G33" s="11">
        <f t="shared" si="0"/>
        <v>-43264.028529861112</v>
      </c>
    </row>
    <row r="34" spans="1:7">
      <c r="A34" s="5">
        <v>33</v>
      </c>
      <c r="G34" s="11">
        <f t="shared" si="0"/>
        <v>-43264.028529861112</v>
      </c>
    </row>
    <row r="35" spans="1:7">
      <c r="A35" s="5">
        <v>34</v>
      </c>
      <c r="G35" s="11">
        <f t="shared" si="0"/>
        <v>-43264.028529861112</v>
      </c>
    </row>
    <row r="36" spans="1:7">
      <c r="A36" s="5">
        <v>35</v>
      </c>
      <c r="G36" s="11">
        <f t="shared" si="0"/>
        <v>-43264.028529861112</v>
      </c>
    </row>
    <row r="37" spans="1:7">
      <c r="A37" s="5">
        <v>36</v>
      </c>
      <c r="G37" s="11">
        <f t="shared" si="0"/>
        <v>-43264.028529861112</v>
      </c>
    </row>
    <row r="38" spans="1:7">
      <c r="A38" s="5">
        <v>37</v>
      </c>
      <c r="G38" s="11">
        <f t="shared" si="0"/>
        <v>-43264.028529861112</v>
      </c>
    </row>
    <row r="39" spans="1:7">
      <c r="A39" s="5">
        <v>38</v>
      </c>
      <c r="G39" s="11">
        <f t="shared" si="0"/>
        <v>-43264.028529861112</v>
      </c>
    </row>
    <row r="40" spans="1:7">
      <c r="A40" s="5">
        <v>39</v>
      </c>
      <c r="G40" s="11">
        <f t="shared" si="0"/>
        <v>-43264.028529861112</v>
      </c>
    </row>
    <row r="41" spans="1:7">
      <c r="A41" s="5">
        <v>40</v>
      </c>
      <c r="G41" s="11">
        <f t="shared" si="0"/>
        <v>-43264.028529861112</v>
      </c>
    </row>
    <row r="42" spans="1:7">
      <c r="A42" s="5">
        <v>41</v>
      </c>
      <c r="G42" s="11">
        <f t="shared" si="0"/>
        <v>-43264.028529861112</v>
      </c>
    </row>
    <row r="43" spans="1:7">
      <c r="A43" s="5">
        <v>42</v>
      </c>
      <c r="G43" s="11">
        <f t="shared" si="0"/>
        <v>-43264.028529861112</v>
      </c>
    </row>
    <row r="44" spans="1:7">
      <c r="A44" s="5">
        <v>43</v>
      </c>
      <c r="G44" s="11">
        <f t="shared" si="0"/>
        <v>-43264.028529861112</v>
      </c>
    </row>
    <row r="45" spans="1:7">
      <c r="A45" s="5">
        <v>44</v>
      </c>
      <c r="G45" s="11">
        <f t="shared" si="0"/>
        <v>-43264.028529861112</v>
      </c>
    </row>
    <row r="46" spans="1:7">
      <c r="A46" s="5">
        <v>45</v>
      </c>
      <c r="G46" s="11">
        <f t="shared" si="0"/>
        <v>-43264.028529861112</v>
      </c>
    </row>
    <row r="47" spans="1:7">
      <c r="A47" s="5">
        <v>46</v>
      </c>
      <c r="G47" s="11">
        <f t="shared" si="0"/>
        <v>-43264.028529861112</v>
      </c>
    </row>
    <row r="48" spans="1:7">
      <c r="A48" s="5">
        <v>47</v>
      </c>
      <c r="G48" s="11">
        <f t="shared" si="0"/>
        <v>-43264.028529861112</v>
      </c>
    </row>
    <row r="49" spans="1:7">
      <c r="A49" s="5">
        <v>48</v>
      </c>
      <c r="G49" s="11">
        <f t="shared" si="0"/>
        <v>-43264.028529861112</v>
      </c>
    </row>
    <row r="50" spans="1:7">
      <c r="A50" s="5">
        <v>49</v>
      </c>
      <c r="G50" s="11">
        <f t="shared" si="0"/>
        <v>-43264.028529861112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247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3</vt:i4>
      </vt:variant>
    </vt:vector>
  </HeadingPairs>
  <TitlesOfParts>
    <vt:vector size="8" baseType="lpstr">
      <vt:lpstr>alkuasetukset</vt:lpstr>
      <vt:lpstr>ilmoittautumiset</vt:lpstr>
      <vt:lpstr>ajanotto</vt:lpstr>
      <vt:lpstr>tulokset</vt:lpstr>
      <vt:lpstr>tulostaulukko</vt:lpstr>
      <vt:lpstr>ilmoittautuneet</vt:lpstr>
      <vt:lpstr>maaliajat</vt:lpstr>
      <vt:lpstr>tulosdata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IEUser</dc:creator>
  <cp:lastModifiedBy>IEUser</cp:lastModifiedBy>
  <cp:revision>38</cp:revision>
  <dcterms:created xsi:type="dcterms:W3CDTF">2018-06-13T10:19:27Z</dcterms:created>
  <dcterms:modified xsi:type="dcterms:W3CDTF">2018-06-13T10:19:28Z</dcterms:modified>
  <dc:language>en-US</dc:language>
</cp:coreProperties>
</file>